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0"/>
  </bookViews>
  <sheets>
    <sheet name="ASIST TECNICA-V2" sheetId="1" r:id="rId1"/>
    <sheet name="CONSOLIDADO 2020" sheetId="2" r:id="rId2"/>
    <sheet name="INSTRUCCIONES" sheetId="3" state="hidden" r:id="rId3"/>
    <sheet name="grafico" sheetId="4" r:id="rId4"/>
  </sheets>
  <externalReferences>
    <externalReference r:id="rId7"/>
  </externalReferences>
  <definedNames>
    <definedName name="_xlnm.Print_Titles" localSheetId="0">'ASIST TECNICA-V2'!$9:$12</definedName>
  </definedNames>
  <calcPr fullCalcOnLoad="1"/>
</workbook>
</file>

<file path=xl/comments1.xml><?xml version="1.0" encoding="utf-8"?>
<comments xmlns="http://schemas.openxmlformats.org/spreadsheetml/2006/main">
  <authors>
    <author>Jorge Abel Pedraza Novoa</author>
    <author>Guillermo Rodrigo Huertas Pati?o</author>
  </authors>
  <commentList>
    <comment ref="K10" authorId="0">
      <text>
        <r>
          <rPr>
            <b/>
            <sz val="9"/>
            <rFont val="Tahoma"/>
            <family val="2"/>
          </rPr>
          <t>Jorge Abel Pedraza Novoa:</t>
        </r>
        <r>
          <rPr>
            <sz val="9"/>
            <rFont val="Tahoma"/>
            <family val="2"/>
          </rPr>
          <t xml:space="preserve">
Señale el nombre del indicador, según corresponda a la actividad de asistencia programada. </t>
        </r>
      </text>
    </comment>
    <comment ref="L10" authorId="0">
      <text>
        <r>
          <rPr>
            <b/>
            <sz val="9"/>
            <rFont val="Tahoma"/>
            <family val="2"/>
          </rPr>
          <t>Jorge Abel Pedraza Novoa:</t>
        </r>
        <r>
          <rPr>
            <sz val="9"/>
            <rFont val="Tahoma"/>
            <family val="2"/>
          </rPr>
          <t xml:space="preserve">
Señale la unidad de medida, según corresponda a la actividad de asistencia programada. </t>
        </r>
      </text>
    </comment>
    <comment ref="A10" authorId="0">
      <text>
        <r>
          <rPr>
            <b/>
            <sz val="9"/>
            <rFont val="Tahoma"/>
            <family val="2"/>
          </rPr>
          <t>Jorge Abel Pedraza Novoa:</t>
        </r>
        <r>
          <rPr>
            <sz val="9"/>
            <rFont val="Tahoma"/>
            <family val="2"/>
          </rPr>
          <t xml:space="preserve">
Señale los temas más relevantes, objeto de asistencia técnica, que desarrollará la entidad durante el año. </t>
        </r>
      </text>
    </comment>
    <comment ref="F10" authorId="0">
      <text>
        <r>
          <rPr>
            <b/>
            <sz val="9"/>
            <rFont val="Tahoma"/>
            <family val="2"/>
          </rPr>
          <t>Jorge Abel Pedraza Novoa:</t>
        </r>
        <r>
          <rPr>
            <sz val="9"/>
            <rFont val="Tahoma"/>
            <family val="2"/>
          </rPr>
          <t xml:space="preserve">
Digite el número Asistencias que la entidad programe por cada trimestre del año, de acuerdo con el tema programado y la categoría de Asistencia Técnica a realizar.</t>
        </r>
      </text>
    </comment>
    <comment ref="M10" authorId="0">
      <text>
        <r>
          <rPr>
            <b/>
            <sz val="9"/>
            <rFont val="Tahoma"/>
            <family val="2"/>
          </rPr>
          <t>Jorge Abel Pedraza Novoa:</t>
        </r>
        <r>
          <rPr>
            <sz val="9"/>
            <rFont val="Tahoma"/>
            <family val="2"/>
          </rPr>
          <t xml:space="preserve">
Digite el Número de la Meta de Producto que esté asociada al tema programado. </t>
        </r>
      </text>
    </comment>
    <comment ref="N10" authorId="0">
      <text>
        <r>
          <rPr>
            <b/>
            <sz val="9"/>
            <rFont val="Tahoma"/>
            <family val="2"/>
          </rPr>
          <t>Jorge Abel Pedraza Novoa:</t>
        </r>
        <r>
          <rPr>
            <sz val="9"/>
            <rFont val="Tahoma"/>
            <family val="2"/>
          </rPr>
          <t xml:space="preserve">
Escriba el nombre de las entidades internas o externas que cooperarán o apoyarán la asistencia programada.</t>
        </r>
      </text>
    </comment>
    <comment ref="R10" authorId="0">
      <text>
        <r>
          <rPr>
            <b/>
            <sz val="9"/>
            <rFont val="Tahoma"/>
            <family val="2"/>
          </rPr>
          <t>Jorge Abel Pedraza Novoa:</t>
        </r>
        <r>
          <rPr>
            <sz val="9"/>
            <rFont val="Tahoma"/>
            <family val="2"/>
          </rPr>
          <t xml:space="preserve">
Señale el número de asistencias realizadas en el trimestre, de acuerdo con el tema y la categoría de asistencia programada.</t>
        </r>
      </text>
    </comment>
    <comment ref="S10" authorId="0">
      <text>
        <r>
          <rPr>
            <b/>
            <sz val="9"/>
            <rFont val="Tahoma"/>
            <family val="2"/>
          </rPr>
          <t>Jorge Abel Pedraza Novoa:</t>
        </r>
        <r>
          <rPr>
            <sz val="9"/>
            <rFont val="Tahoma"/>
            <family val="2"/>
          </rPr>
          <t xml:space="preserve">
Digite el número de personas o funcionarios beneficiados con la asistencia técnica, según corresponda a los registros físicos. </t>
        </r>
      </text>
    </comment>
    <comment ref="T10"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U10" authorId="0">
      <text>
        <r>
          <rPr>
            <b/>
            <sz val="9"/>
            <rFont val="Tahoma"/>
            <family val="2"/>
          </rPr>
          <t>Jorge Abel Pedraza Novoa:</t>
        </r>
        <r>
          <rPr>
            <sz val="9"/>
            <rFont val="Tahoma"/>
            <family val="2"/>
          </rPr>
          <t xml:space="preserve">
Señale </t>
        </r>
        <r>
          <rPr>
            <sz val="9"/>
            <rFont val="Tahoma"/>
            <family val="2"/>
          </rPr>
          <t>el nombre</t>
        </r>
        <r>
          <rPr>
            <sz val="9"/>
            <rFont val="Tahoma"/>
            <family val="2"/>
          </rPr>
          <t xml:space="preserve"> de las entidades beneficiadas con la asistencia técnica brindada en el trimestre, según corresponda a los registros físicos.</t>
        </r>
      </text>
    </comment>
    <comment ref="AG10" authorId="0">
      <text>
        <r>
          <rPr>
            <b/>
            <sz val="9"/>
            <rFont val="Tahoma"/>
            <family val="2"/>
          </rPr>
          <t>Jorge Abel Pedraza Novoa:</t>
        </r>
        <r>
          <rPr>
            <sz val="9"/>
            <rFont val="Tahoma"/>
            <family val="2"/>
          </rPr>
          <t xml:space="preserve">
Describa brevemente las actividades de asistencia realizadas, según corresponda al tema programado. </t>
        </r>
      </text>
    </comment>
    <comment ref="E10" authorId="0">
      <text>
        <r>
          <rPr>
            <b/>
            <sz val="9"/>
            <rFont val="Tahoma"/>
            <family val="2"/>
          </rPr>
          <t>Jorge Abel Pedraza Novoa:</t>
        </r>
        <r>
          <rPr>
            <sz val="9"/>
            <rFont val="Tahoma"/>
            <family val="2"/>
          </rPr>
          <t xml:space="preserve">
Describa brevemente el objetivo de la asistencia a bridar, de acuerdo con el tema programado y la categoría de Asistencia Técnica a Realizar.</t>
        </r>
      </text>
    </comment>
    <comment ref="W12" authorId="0">
      <text>
        <r>
          <rPr>
            <b/>
            <sz val="9"/>
            <rFont val="Tahoma"/>
            <family val="2"/>
          </rPr>
          <t>Jorge Abel Pedraza Novoa:</t>
        </r>
        <r>
          <rPr>
            <sz val="9"/>
            <rFont val="Tahoma"/>
            <family val="2"/>
          </rPr>
          <t xml:space="preserve">
Indique el numero de horas empleadas en la asistencia realizada</t>
        </r>
      </text>
    </comment>
    <comment ref="Z12" authorId="0">
      <text>
        <r>
          <rPr>
            <b/>
            <sz val="9"/>
            <rFont val="Tahoma"/>
            <family val="2"/>
          </rPr>
          <t>Jorge Abel Pedraza Novoa:</t>
        </r>
        <r>
          <rPr>
            <sz val="9"/>
            <rFont val="Tahoma"/>
            <family val="2"/>
          </rPr>
          <t xml:space="preserve">
Indique el numero de horas empleadas en la asistencia realizada</t>
        </r>
      </text>
    </comment>
    <comment ref="AC10" authorId="0">
      <text>
        <r>
          <rPr>
            <b/>
            <sz val="9"/>
            <rFont val="Tahoma"/>
            <family val="2"/>
          </rPr>
          <t>Jorge Abel Pedraza Novoa:</t>
        </r>
        <r>
          <rPr>
            <sz val="9"/>
            <rFont val="Tahoma"/>
            <family val="2"/>
          </rPr>
          <t xml:space="preserve">
Digite 1, cualquiera que sea su respuesta.</t>
        </r>
      </text>
    </comment>
    <comment ref="AE10" authorId="0">
      <text>
        <r>
          <rPr>
            <b/>
            <sz val="9"/>
            <rFont val="Tahoma"/>
            <family val="2"/>
          </rPr>
          <t>Jorge Abel Pedraza Novoa:</t>
        </r>
        <r>
          <rPr>
            <sz val="9"/>
            <rFont val="Tahoma"/>
            <family val="2"/>
          </rPr>
          <t xml:space="preserve">
Digite 1, cualquiera que sea su respuesta. </t>
        </r>
      </text>
    </comment>
    <comment ref="AH10" authorId="0">
      <text>
        <r>
          <rPr>
            <b/>
            <sz val="9"/>
            <rFont val="Tahoma"/>
            <family val="2"/>
          </rPr>
          <t>Jorge Abel Pedraza Novoa:</t>
        </r>
        <r>
          <rPr>
            <sz val="9"/>
            <rFont val="Tahoma"/>
            <family val="2"/>
          </rPr>
          <t xml:space="preserve">
Describa brevemente </t>
        </r>
        <r>
          <rPr>
            <sz val="9"/>
            <rFont val="Tahoma"/>
            <family val="2"/>
          </rPr>
          <t>el resultado obt</t>
        </r>
        <r>
          <rPr>
            <sz val="9"/>
            <rFont val="Tahoma"/>
            <family val="2"/>
          </rPr>
          <t xml:space="preserve">enido con la asistencia, en términos de </t>
        </r>
        <r>
          <rPr>
            <sz val="9"/>
            <rFont val="Tahoma"/>
            <family val="2"/>
          </rPr>
          <t xml:space="preserve">beneficios, productos, cambios o mejoras generados. </t>
        </r>
      </text>
    </comment>
    <comment ref="B10" authorId="0">
      <text>
        <r>
          <rPr>
            <b/>
            <sz val="9"/>
            <rFont val="Tahoma"/>
            <family val="2"/>
          </rPr>
          <t>Jorge Abel Pedraza Novoa:</t>
        </r>
        <r>
          <rPr>
            <sz val="9"/>
            <rFont val="Tahoma"/>
            <family val="2"/>
          </rPr>
          <t xml:space="preserve">
Señale con una Equis (X) la categoría de asistencia técnica que corresponda al tema programado; bien sea Capacitación (</t>
        </r>
        <r>
          <rPr>
            <b/>
            <sz val="8"/>
            <rFont val="Tahoma"/>
            <family val="2"/>
          </rPr>
          <t>C</t>
        </r>
        <r>
          <rPr>
            <sz val="9"/>
            <rFont val="Tahoma"/>
            <family val="2"/>
          </rPr>
          <t>), Asesoría (</t>
        </r>
        <r>
          <rPr>
            <b/>
            <sz val="8"/>
            <rFont val="Tahoma"/>
            <family val="2"/>
          </rPr>
          <t>AS</t>
        </r>
        <r>
          <rPr>
            <sz val="9"/>
            <rFont val="Tahoma"/>
            <family val="2"/>
          </rPr>
          <t>)  o Acompañamiento (</t>
        </r>
        <r>
          <rPr>
            <b/>
            <sz val="8"/>
            <rFont val="Tahoma"/>
            <family val="2"/>
          </rPr>
          <t>AC</t>
        </r>
        <r>
          <rPr>
            <sz val="9"/>
            <rFont val="Tahoma"/>
            <family val="2"/>
          </rPr>
          <t>).</t>
        </r>
      </text>
    </comment>
    <comment ref="AJ10" authorId="0">
      <text>
        <r>
          <rPr>
            <b/>
            <sz val="9"/>
            <rFont val="Tahoma"/>
            <family val="2"/>
          </rPr>
          <t>Jorge Abel Pedraza Novoa:</t>
        </r>
        <r>
          <rPr>
            <sz val="9"/>
            <rFont val="Tahoma"/>
            <family val="2"/>
          </rPr>
          <t xml:space="preserve">
Digite el número de usuarios o funcionarios a quienes se les brindó asistencia técnica en oficina durante el trimestre.</t>
        </r>
      </text>
    </comment>
    <comment ref="AL10" authorId="0">
      <text>
        <r>
          <rPr>
            <b/>
            <sz val="9"/>
            <rFont val="Tahoma"/>
            <family val="2"/>
          </rPr>
          <t>Jorge Abel Pedraza Novoa:</t>
        </r>
        <r>
          <rPr>
            <sz val="9"/>
            <rFont val="Tahoma"/>
            <family val="2"/>
          </rPr>
          <t xml:space="preserve">
Señale brevemente las comentarios u observaciones que considere pertinentes, respecto a las actividades de asistencia técnica brindadas. </t>
        </r>
      </text>
    </comment>
    <comment ref="AK10" authorId="1">
      <text>
        <r>
          <rPr>
            <b/>
            <sz val="9"/>
            <rFont val="Tahoma"/>
            <family val="2"/>
          </rPr>
          <t>Guillermo Rodrigo Huertas Patiño:</t>
        </r>
        <r>
          <rPr>
            <sz val="9"/>
            <rFont val="Tahoma"/>
            <family val="2"/>
          </rPr>
          <t xml:space="preserve">
</t>
        </r>
        <r>
          <rPr>
            <sz val="7"/>
            <rFont val="Tahoma"/>
            <family val="2"/>
          </rPr>
          <t xml:space="preserve">Esta casilla solamente la diligencia la Dirección de Seguimiento y Evaluación de la Secretaría de Planeación </t>
        </r>
      </text>
    </comment>
    <comment ref="AI10" authorId="1">
      <text>
        <r>
          <rPr>
            <b/>
            <sz val="7"/>
            <rFont val="Tahoma"/>
            <family val="2"/>
          </rPr>
          <t>Guillermo Rodrigo Huertas Patiño:</t>
        </r>
        <r>
          <rPr>
            <sz val="7"/>
            <rFont val="Tahoma"/>
            <family val="2"/>
          </rPr>
          <t xml:space="preserve">
</t>
        </r>
        <r>
          <rPr>
            <sz val="6"/>
            <rFont val="Tahoma"/>
            <family val="2"/>
          </rPr>
          <t>Escriba el resultado en porcentaje  de la tabulación de la totalidad de las encuestas de  asistencia técnica realizadas durante el trimestre</t>
        </r>
      </text>
    </comment>
    <comment ref="O10" authorId="1">
      <text>
        <r>
          <rPr>
            <b/>
            <sz val="9"/>
            <rFont val="Tahoma"/>
            <family val="2"/>
          </rPr>
          <t>Guillermo Rodrigo Huertas Patiño:</t>
        </r>
        <r>
          <rPr>
            <sz val="9"/>
            <rFont val="Tahoma"/>
            <family val="2"/>
          </rPr>
          <t xml:space="preserve">
Indique hacia quienes  va dirigido el evento a realizar</t>
        </r>
      </text>
    </comment>
    <comment ref="P10" authorId="1">
      <text>
        <r>
          <rPr>
            <b/>
            <sz val="9"/>
            <rFont val="Tahoma"/>
            <family val="2"/>
          </rPr>
          <t>Guillermo Rodrigo Huertas Patiño:</t>
        </r>
        <r>
          <rPr>
            <sz val="9"/>
            <rFont val="Tahoma"/>
            <family val="2"/>
          </rPr>
          <t xml:space="preserve">
indique el número de grupos poblacionales a quienes va dirigido el evento</t>
        </r>
      </text>
    </comment>
    <comment ref="Q10" authorId="1">
      <text>
        <r>
          <rPr>
            <b/>
            <sz val="9"/>
            <rFont val="Tahoma"/>
            <family val="2"/>
          </rPr>
          <t>Guillermo Rodrigo Huertas Patiño:</t>
        </r>
        <r>
          <rPr>
            <sz val="9"/>
            <rFont val="Tahoma"/>
            <family val="2"/>
          </rPr>
          <t xml:space="preserve">
registre  la Dirección responsable de desarrollar el tema </t>
        </r>
      </text>
    </comment>
  </commentList>
</comments>
</file>

<file path=xl/comments2.xml><?xml version="1.0" encoding="utf-8"?>
<comments xmlns="http://schemas.openxmlformats.org/spreadsheetml/2006/main">
  <authors>
    <author>Jorge Abel Pedraza Novoa</author>
  </authors>
  <commentList>
    <comment ref="C1" authorId="0">
      <text>
        <r>
          <rPr>
            <b/>
            <sz val="9"/>
            <rFont val="Tahoma"/>
            <family val="2"/>
          </rPr>
          <t>Jorge Abel Pedraza Novoa:</t>
        </r>
        <r>
          <rPr>
            <sz val="9"/>
            <rFont val="Tahoma"/>
            <family val="2"/>
          </rPr>
          <t xml:space="preserve">
Señale el número de asistencias realizadas en el trimestre, de acuerdo con el tema y la categoría de asistencia programada.</t>
        </r>
      </text>
    </comment>
    <comment ref="D1" authorId="0">
      <text>
        <r>
          <rPr>
            <b/>
            <sz val="9"/>
            <rFont val="Tahoma"/>
            <family val="2"/>
          </rPr>
          <t>Jorge Abel Pedraza Novoa:</t>
        </r>
        <r>
          <rPr>
            <sz val="9"/>
            <rFont val="Tahoma"/>
            <family val="2"/>
          </rPr>
          <t xml:space="preserve">
Digite el número de personas o funcionarios beneficiados con la asistencia técnica, según corresponda a los registros físicos. </t>
        </r>
      </text>
    </comment>
    <comment ref="E1"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A1"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F1"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List>
</comments>
</file>

<file path=xl/sharedStrings.xml><?xml version="1.0" encoding="utf-8"?>
<sst xmlns="http://schemas.openxmlformats.org/spreadsheetml/2006/main" count="191" uniqueCount="155">
  <si>
    <t>UNIDAD DE MEDIDA</t>
  </si>
  <si>
    <t>NOMBRE INDICADOR</t>
  </si>
  <si>
    <t>TEMA</t>
  </si>
  <si>
    <t>TOTAL</t>
  </si>
  <si>
    <t>PROGRAMACION  ANUAL DE LA ASISTENCIA TECNICA</t>
  </si>
  <si>
    <t>ENTIDADES COOPERANTES</t>
  </si>
  <si>
    <t>N/A</t>
  </si>
  <si>
    <t>1er Trim</t>
  </si>
  <si>
    <t>2o.  Trim</t>
  </si>
  <si>
    <t>3er Trim</t>
  </si>
  <si>
    <t>4o. Trim</t>
  </si>
  <si>
    <t>DIRECTA</t>
  </si>
  <si>
    <t>INDIRECTA</t>
  </si>
  <si>
    <t>TIPO DE  ASISTENCIA BRINDADA</t>
  </si>
  <si>
    <t>No. de funcionarios que brindaron la asistencia</t>
  </si>
  <si>
    <t>Tiempo empleado en la asistencia</t>
  </si>
  <si>
    <t>¿Utilizó vehículo oficial para el desplazamiento?</t>
  </si>
  <si>
    <t>¿Pernoctó durante la asistencia técnica brindada?</t>
  </si>
  <si>
    <t>SI                          (1)</t>
  </si>
  <si>
    <t xml:space="preserve">NO                    (1) </t>
  </si>
  <si>
    <t>SI                       (1)</t>
  </si>
  <si>
    <t>NO                  (1)</t>
  </si>
  <si>
    <t>No. de personas que brindaron la asistencia</t>
  </si>
  <si>
    <t>Nombre de la entidad contratada  que realizó la asistencia</t>
  </si>
  <si>
    <t>OBSERVACIONES</t>
  </si>
  <si>
    <t>NOTAS:</t>
  </si>
  <si>
    <t>INSTRUCCIONES PARA EL DILIGENCIAMIENTO DEL FORMATO UNICO                                                                                 DEL PLAN DE ASISTENCIA TECNICA DEPARTAMENTAL</t>
  </si>
  <si>
    <t>C</t>
  </si>
  <si>
    <t>AS</t>
  </si>
  <si>
    <t>AC</t>
  </si>
  <si>
    <t xml:space="preserve">Diligencie la información que la respectiva entidad va a programar anualmente en el Formato Unico del Plan de Asistencia Técnica Departamental, teniendo en cuenta el nombre de cada una de las columnas señaladas, de la siguiente manera:  </t>
  </si>
  <si>
    <t xml:space="preserve">Diligencie la información que la respectiva entidad va a reportar trimestralmente en el Formato Unico del Plan de Asistencia Técnica Departamental, de conformidad con los Temas y Categorias de Asistencia Técnicas programados y teniendo en cuenta el nombre de cada una de las columnas señaladas, de la siguiente manera:  </t>
  </si>
  <si>
    <r>
      <rPr>
        <b/>
        <sz val="10"/>
        <color indexed="8"/>
        <rFont val="Arial"/>
        <family val="2"/>
      </rPr>
      <t>OBJETIVO DE LA ASISTENCIA TÉCNICA:</t>
    </r>
    <r>
      <rPr>
        <sz val="10"/>
        <color indexed="8"/>
        <rFont val="Arial"/>
        <family val="2"/>
      </rPr>
      <t xml:space="preserve"> Describa brevemente el Objetivo que se propone la entidad para el respectivo año, de acuerdo con el tema programado y la categoría de Asistencia Técncia a realizar.  </t>
    </r>
  </si>
  <si>
    <r>
      <rPr>
        <b/>
        <sz val="10"/>
        <color indexed="8"/>
        <rFont val="Arial"/>
        <family val="2"/>
      </rPr>
      <t>NOMBRE DEL INDICADOR:</t>
    </r>
    <r>
      <rPr>
        <sz val="10"/>
        <color indexed="8"/>
        <rFont val="Arial"/>
        <family val="2"/>
      </rPr>
      <t xml:space="preserve">Señale el nombre del indicador, según corresponda a la actividad de asistencia programada.           </t>
    </r>
  </si>
  <si>
    <r>
      <rPr>
        <b/>
        <sz val="10"/>
        <color indexed="8"/>
        <rFont val="Arial"/>
        <family val="2"/>
      </rPr>
      <t>UNIDAD DE MEDIDA:</t>
    </r>
    <r>
      <rPr>
        <sz val="10"/>
        <color indexed="8"/>
        <rFont val="Arial"/>
        <family val="2"/>
      </rPr>
      <t xml:space="preserve"> Señale la unidad de medida, según corresponda a la actividad de asistencia programada.    </t>
    </r>
  </si>
  <si>
    <r>
      <rPr>
        <b/>
        <sz val="10"/>
        <color indexed="8"/>
        <rFont val="Arial"/>
        <family val="2"/>
      </rPr>
      <t xml:space="preserve">NOMBRE DE ENTIDADES BENEFICIADAS: </t>
    </r>
    <r>
      <rPr>
        <sz val="10"/>
        <color indexed="8"/>
        <rFont val="Arial"/>
        <family val="2"/>
      </rPr>
      <t xml:space="preserve">Señale el nombre de las entidades beneficiadas con la asistencia técnica brindada en el trimestre, según corresponda a los registros físicos.                                                                                                                                                                                                     </t>
    </r>
  </si>
  <si>
    <t xml:space="preserve">                                                                                                               </t>
  </si>
  <si>
    <r>
      <t xml:space="preserve">DESCRIPCIÓN DE LAS ACTIVIDADES REALIZADAS: </t>
    </r>
    <r>
      <rPr>
        <sz val="10"/>
        <color indexed="8"/>
        <rFont val="Arial"/>
        <family val="2"/>
      </rPr>
      <t xml:space="preserve">Describa brevemente las actividades de asistencia realizadas, según corresponda al tema programado y a la categoría programada </t>
    </r>
  </si>
  <si>
    <t>PROGRAMACIÓN DEL PLAN DE ASISTENCIA TECNICA DEPARTAMENTAL</t>
  </si>
  <si>
    <t>AVANCE TRIMESTRAL DE LA ASISTENCIA TÉCNICA REALIZADA</t>
  </si>
  <si>
    <r>
      <rPr>
        <b/>
        <sz val="10"/>
        <color indexed="8"/>
        <rFont val="Arial"/>
        <family val="2"/>
      </rPr>
      <t>NÚMERO DE FUNCIONARIOS O PERSONAS BENEFICIADAS:</t>
    </r>
    <r>
      <rPr>
        <sz val="10"/>
        <color indexed="8"/>
        <rFont val="Arial"/>
        <family val="2"/>
      </rPr>
      <t xml:space="preserve">  Digite el número de personas o funcionarios beneficiados con la Asistencia Técnica realizada, según corresponda a los registros físicos.    </t>
    </r>
  </si>
  <si>
    <r>
      <rPr>
        <b/>
        <sz val="10"/>
        <color indexed="8"/>
        <rFont val="Arial"/>
        <family val="2"/>
      </rPr>
      <t>NÚMERO DE ENTIDADES BENEFICIADAS:</t>
    </r>
    <r>
      <rPr>
        <sz val="10"/>
        <color indexed="8"/>
        <rFont val="Arial"/>
        <family val="2"/>
      </rPr>
      <t xml:space="preserve"> Señale el número de entidades beneficiadas con la asistencia técnica brindada en el trimestre, según corresponda a los registros fisicos.  </t>
    </r>
  </si>
  <si>
    <r>
      <t xml:space="preserve">RESULTADO DE LA ASISTENCIA TÉCNICA BRINDADA: </t>
    </r>
    <r>
      <rPr>
        <sz val="10"/>
        <color indexed="8"/>
        <rFont val="Arial"/>
        <family val="2"/>
      </rPr>
      <t xml:space="preserve">Describa brevemente el resultado obtenido con la asistencia brindada, en términos de beneficios, productos, cambios o mejoras generados. </t>
    </r>
  </si>
  <si>
    <r>
      <t xml:space="preserve">NÚMERO DE USUARIOS QUE SE LES BRINDÓ ASISTENCIA TÉCNICA EN OFICINA: </t>
    </r>
    <r>
      <rPr>
        <sz val="10"/>
        <color indexed="8"/>
        <rFont val="Arial"/>
        <family val="2"/>
      </rPr>
      <t>Digite el número de usuarios o funcionarios a quienes se les brindó Asistencia Técnica en Oficina durante el trimestre.</t>
    </r>
  </si>
  <si>
    <t>INDUCCION</t>
  </si>
  <si>
    <t>2- El Formato deberá estar firmado por el Secretario, Gerente o Director de la respectiva entidad.</t>
  </si>
  <si>
    <r>
      <rPr>
        <sz val="6"/>
        <color indexed="8"/>
        <rFont val="Calibri"/>
        <family val="2"/>
      </rPr>
      <t>PROYECTÓ</t>
    </r>
    <r>
      <rPr>
        <sz val="7"/>
        <color indexed="8"/>
        <rFont val="Calibri"/>
        <family val="2"/>
      </rPr>
      <t>: Jorge Abel Pedraza Novoa.-</t>
    </r>
  </si>
  <si>
    <t xml:space="preserve">El Formato Unico del Plan de Asistencia Técnica es un instrumento de gestión que aplica el Departamento en el marco del Sistema Integral de Gestión de Calidad -SIGC-, mediante el cual se programan las actividades de Capacitación, Asesoría y Acompañamiento a los 116 Municipios del Cundinamarca y se realiza el Seguimiento y Evaluación a la ejecución de las mismas; mejorando la calidad de los servicios de Asistencia Técncia que prestan las entidades del departamento y contribuyendo  al cumplimiento de las las Metas del Plan de Desarrollo Departamental.  </t>
  </si>
  <si>
    <r>
      <rPr>
        <b/>
        <sz val="10"/>
        <color indexed="8"/>
        <rFont val="Arial"/>
        <family val="2"/>
      </rPr>
      <t xml:space="preserve">TEMA: </t>
    </r>
    <r>
      <rPr>
        <sz val="10"/>
        <color indexed="8"/>
        <rFont val="Arial"/>
        <family val="2"/>
      </rPr>
      <t xml:space="preserve">Señale los temas más relevantes, objeto de asistencia técnica, que desarrollará la entidad durante el año.     </t>
    </r>
  </si>
  <si>
    <t xml:space="preserve">CATEGORIA                                  DE ASISTENCIA </t>
  </si>
  <si>
    <r>
      <rPr>
        <b/>
        <sz val="10"/>
        <color indexed="8"/>
        <rFont val="Arial"/>
        <family val="2"/>
      </rPr>
      <t>CATEGORÍA DE ASISTENCIA:</t>
    </r>
    <r>
      <rPr>
        <sz val="10"/>
        <color indexed="8"/>
        <rFont val="Arial"/>
        <family val="2"/>
      </rPr>
      <t xml:space="preserve"> Señale con una</t>
    </r>
    <r>
      <rPr>
        <b/>
        <sz val="10"/>
        <color indexed="8"/>
        <rFont val="Arial"/>
        <family val="2"/>
      </rPr>
      <t xml:space="preserve"> Equis (X) </t>
    </r>
    <r>
      <rPr>
        <sz val="10"/>
        <color indexed="8"/>
        <rFont val="Arial"/>
        <family val="2"/>
      </rPr>
      <t>en la respectiva columna la Categoria de Asistencia que corresponda al tema programado; bien sea Capacitación (</t>
    </r>
    <r>
      <rPr>
        <b/>
        <sz val="10"/>
        <color indexed="8"/>
        <rFont val="Arial"/>
        <family val="2"/>
      </rPr>
      <t>C</t>
    </r>
    <r>
      <rPr>
        <sz val="10"/>
        <color indexed="8"/>
        <rFont val="Arial"/>
        <family val="2"/>
      </rPr>
      <t>), Asesoría (</t>
    </r>
    <r>
      <rPr>
        <b/>
        <sz val="10"/>
        <color indexed="8"/>
        <rFont val="Arial"/>
        <family val="2"/>
      </rPr>
      <t>AS</t>
    </r>
    <r>
      <rPr>
        <sz val="10"/>
        <color indexed="8"/>
        <rFont val="Arial"/>
        <family val="2"/>
      </rPr>
      <t>)  o Acompañamiento (</t>
    </r>
    <r>
      <rPr>
        <b/>
        <sz val="10"/>
        <color indexed="8"/>
        <rFont val="Arial"/>
        <family val="2"/>
      </rPr>
      <t>AC</t>
    </r>
    <r>
      <rPr>
        <sz val="10"/>
        <color indexed="8"/>
        <rFont val="Arial"/>
        <family val="2"/>
      </rPr>
      <t>).</t>
    </r>
  </si>
  <si>
    <r>
      <rPr>
        <b/>
        <sz val="10"/>
        <color indexed="8"/>
        <rFont val="Arial"/>
        <family val="2"/>
      </rPr>
      <t>NÚMERO DE ASISTENCIAS REALIZADAS:</t>
    </r>
    <r>
      <rPr>
        <sz val="10"/>
        <color indexed="8"/>
        <rFont val="Arial"/>
        <family val="2"/>
      </rPr>
      <t xml:space="preserve"> Señale el número de asistencias realizadas en el trimestre, de acuerdo con el tema y la categoria de asistencia programada.</t>
    </r>
  </si>
  <si>
    <t xml:space="preserve">A través de este instrumento, se programan todas las actividades que son objeto de Asistencia Técnica, con fundamento en la Misión, Objetivos y Funciones de las Entidades del Departamento señaladas en el Decreto Departamental No. 0265 de 2016 y de conformidad con las metas establecidas en el Plan de Desarrollo Departamental. Así mismo, a través de éste instrumento las entidades reportan trimestralmente a la Secretaría de Planeación, el avance de las actividades del Plan de  Asistencia Técnica programadas para el año; entidad que consolida la información, realiza el análisis de la gestión y evalúa los resultados de la gestión en la prestación de los servicios de Asistencia Técnica que brinda el Departamento. </t>
  </si>
  <si>
    <r>
      <rPr>
        <b/>
        <sz val="10"/>
        <color indexed="8"/>
        <rFont val="Arial"/>
        <family val="2"/>
      </rPr>
      <t>VALOR FÍSICO A PROGRAMAR:</t>
    </r>
    <r>
      <rPr>
        <sz val="10"/>
        <color indexed="8"/>
        <rFont val="Arial"/>
        <family val="2"/>
      </rPr>
      <t xml:space="preserve"> Digite el número de asistencias que la entidad programe por cada trimestre del año, de acuerdo con el tema programado y la categoría de Asistencia Técnica a realizar.                                                                   </t>
    </r>
  </si>
  <si>
    <r>
      <rPr>
        <b/>
        <sz val="10"/>
        <color indexed="8"/>
        <rFont val="Arial"/>
        <family val="2"/>
      </rPr>
      <t xml:space="preserve">NÚMERO DE LA META DEL PDD ASOCIADA CON EL TEMA PROGRAMADO: </t>
    </r>
    <r>
      <rPr>
        <sz val="10"/>
        <color indexed="8"/>
        <rFont val="Arial"/>
        <family val="2"/>
      </rPr>
      <t xml:space="preserve">Digite el Número de la Meta de Producto del Plan de Desarrollo Departamental-PDD-que esté asociada al tema programado.                                 </t>
    </r>
  </si>
  <si>
    <r>
      <rPr>
        <b/>
        <sz val="10"/>
        <color indexed="8"/>
        <rFont val="Arial"/>
        <family val="2"/>
      </rPr>
      <t xml:space="preserve">ENTIDADES COOPERANTES: </t>
    </r>
    <r>
      <rPr>
        <sz val="10"/>
        <color indexed="8"/>
        <rFont val="Arial"/>
        <family val="2"/>
      </rPr>
      <t xml:space="preserve">Escriba el nombre de las entidades internas (entidades del nivel departamental) o externas (entidades del nivel nacional, públicas o privadas) que cooperarán o apoyarán la asistencia técnica programada. </t>
    </r>
  </si>
  <si>
    <r>
      <t xml:space="preserve">TIPO DE ASISTENCIA TÉCNCIA BRINDADA: </t>
    </r>
    <r>
      <rPr>
        <sz val="10"/>
        <color indexed="8"/>
        <rFont val="Arial"/>
        <family val="2"/>
      </rPr>
      <t>Si el tipo de AsistenciaTécnica es DIRECTA, señale el número de funcionarios del Departamento que brindaron la asistencia e indique el tiempo en horas que empleó en la asistencia realizada. Así mismo, si el tipo de Asistencia Técnica es INDIRECTA, señale el nombre de la entidad contratada que realizó la asistencia, el número de personas que realizaron la asistencia y el tiempo en horas que empleó en la asistencia realizada.</t>
    </r>
  </si>
  <si>
    <r>
      <t xml:space="preserve">¿UTILIZÓ VEHICULO OFICIAL PARA EL DESPLAZAMIENTO?: </t>
    </r>
    <r>
      <rPr>
        <sz val="10"/>
        <color indexed="8"/>
        <rFont val="Arial"/>
        <family val="2"/>
      </rPr>
      <t xml:space="preserve">Digite uno (1), cualquiera que sea su respuesta, bien sea SI o bien sea NO. Diligenciar la información de esta manera, le facilita a usted la tabulación. </t>
    </r>
    <r>
      <rPr>
        <b/>
        <sz val="10"/>
        <color indexed="8"/>
        <rFont val="Arial"/>
        <family val="2"/>
      </rPr>
      <t xml:space="preserve"> </t>
    </r>
  </si>
  <si>
    <r>
      <t>¿PERNOCTÓ DURANTE LA ASISTENCIA TÉCNCIA BRINDADA?</t>
    </r>
    <r>
      <rPr>
        <sz val="10"/>
        <color indexed="8"/>
        <rFont val="Arial"/>
        <family val="2"/>
      </rPr>
      <t xml:space="preserve"> Digite uno (1), cualquiera que sea su respuesta, bien sea SI o bien sea NO. Diligenciar la información de esta manera, le facilita a usted la tabulación.  </t>
    </r>
  </si>
  <si>
    <r>
      <t xml:space="preserve">OBSERVACIONES: </t>
    </r>
    <r>
      <rPr>
        <sz val="10"/>
        <color indexed="8"/>
        <rFont val="Arial"/>
        <family val="2"/>
      </rPr>
      <t xml:space="preserve">Señale brevemente las comentarios u observaciones que considere pertinentes, respecto a las actividades de Asistencia Técnica brindadas durante el trimestre.  </t>
    </r>
  </si>
  <si>
    <t>1- El Formato deberá ser completamente diligenciado con toda la información requerida.</t>
  </si>
  <si>
    <t>3- El Formato debidamente diligenciado, deberá enviarse al Secretario de Planeación con oficio firmado por el Secretario, Gerente o Director de la respectiva entidad remitente, a través del Sistema Mercurio. Copia del Formato diligenciado, deberá enviarse por correo electrónico a la Directora de la Dirección de Seguimiento y Evaluación de la Secretaría de Planeación.</t>
  </si>
  <si>
    <r>
      <t xml:space="preserve">RESULTADO DE LA VERIFICACIÓN: </t>
    </r>
    <r>
      <rPr>
        <sz val="10"/>
        <color indexed="8"/>
        <rFont val="Arial"/>
        <family val="2"/>
      </rPr>
      <t xml:space="preserve">Esta casilla solamente la diligencia la Dirección de Seguimiento y Evaluación de la Secretaría de Planeación </t>
    </r>
  </si>
  <si>
    <r>
      <t xml:space="preserve">PORCENTAJE DE SATISFACCIÓN DE LA ASISTENCIA TÉCNICA BRINDADA: </t>
    </r>
    <r>
      <rPr>
        <sz val="10"/>
        <color indexed="8"/>
        <rFont val="Arial"/>
        <family val="2"/>
      </rPr>
      <t>Escriba el resultado en porcentaje  de la tabulación de la totalidad de las encuestas de  asistencia técnica realizadas durante el trimestre</t>
    </r>
  </si>
  <si>
    <t>DIRECCIÓN  RESPONSABLE</t>
  </si>
  <si>
    <t>DIRIGIDO A</t>
  </si>
  <si>
    <r>
      <rPr>
        <b/>
        <sz val="10"/>
        <color indexed="8"/>
        <rFont val="Arial"/>
        <family val="2"/>
      </rPr>
      <t xml:space="preserve">DIRECCIÓN RESPONSABLE :  </t>
    </r>
    <r>
      <rPr>
        <sz val="10"/>
        <color indexed="8"/>
        <rFont val="Arial"/>
        <family val="2"/>
      </rPr>
      <t xml:space="preserve">Escriba La Dirección responsable de desarrollar el tema.  </t>
    </r>
  </si>
  <si>
    <r>
      <rPr>
        <b/>
        <sz val="10"/>
        <color indexed="8"/>
        <rFont val="Arial"/>
        <family val="2"/>
      </rPr>
      <t>DIRIGIDO A</t>
    </r>
    <r>
      <rPr>
        <sz val="10"/>
        <color indexed="8"/>
        <rFont val="Arial"/>
        <family val="2"/>
      </rPr>
      <t xml:space="preserve"> :Indique hacia quienes va dirigido el evento a realizar ejemplo: Alcaldes, Jefes de planeación,  etc</t>
    </r>
  </si>
  <si>
    <t>POBLACIÓN OBJETIVO : Indique el número de grupos poblacionales a quienes va dirigido el evento</t>
  </si>
  <si>
    <t>OBJETIVO DE LA ASISTENCIA TÉCNICA</t>
  </si>
  <si>
    <t xml:space="preserve">VALOR FÍSICO A PROGRAMAR </t>
  </si>
  <si>
    <t xml:space="preserve">NÚMERO DE ASISTENCIAS REALIZADAS                                                     </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</si>
  <si>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</si>
  <si>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</si>
  <si>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</si>
  <si>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</si>
  <si>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</si>
  <si>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 xml:space="preserve">NÚMERO DE ENTIDADES ASISTIDAS                                                 </t>
  </si>
  <si>
    <t xml:space="preserve">NÚMERO DE FUNCIONARIOS O PERSONAS ASISTIDAS </t>
  </si>
  <si>
    <r>
      <t>NOMBRE</t>
    </r>
    <r>
      <rPr>
        <b/>
        <sz val="8"/>
        <color indexed="8"/>
        <rFont val="Calibri"/>
        <family val="2"/>
      </rPr>
      <t xml:space="preserve"> </t>
    </r>
    <r>
      <rPr>
        <sz val="8"/>
        <color indexed="8"/>
        <rFont val="Calibri"/>
        <family val="2"/>
      </rPr>
      <t xml:space="preserve">DE ENTIDADES ASISTIDAS                                                                   </t>
    </r>
  </si>
  <si>
    <t>Fecha de ejecución</t>
  </si>
  <si>
    <t>MUNICIPIO DONDE SE REALIZÓ LA ASISTENCIA</t>
  </si>
  <si>
    <t>ASISTENCIA TÉCNICA</t>
  </si>
  <si>
    <t>FORMATO ÚNICO DE PLAN DE ASISTENCIA TÉCNICA DEPARTAMENTAL</t>
  </si>
  <si>
    <t>Código: M-AT-FR-001</t>
  </si>
  <si>
    <t>Versión: 02</t>
  </si>
  <si>
    <t>Fecha Aprobación: 29/06/2017</t>
  </si>
  <si>
    <t>Asesoría, orientación y acompañamiento a las autoridades municipales,  acudientes y familias, para la protección de personas en condición de vulnerabilidad</t>
  </si>
  <si>
    <t>X</t>
  </si>
  <si>
    <t>Subgerencia de Protección Social</t>
  </si>
  <si>
    <t>CENTROS DE PROTECCION DE LA BENEFICENCIA</t>
  </si>
  <si>
    <t>ALCALDIAS, SECRETARIAS DE GOBIERNO, COMISARIAS DE FAMILIA.</t>
  </si>
  <si>
    <t>SECRETARÍA O ENTIDAD: BENEFICENCIA DE CUNDINAMARCA</t>
  </si>
  <si>
    <t>NUMERO DE LA META DEL PDD ASOCIADA CON EL TEMA PROGRAMADO</t>
  </si>
  <si>
    <t>ALCALDIAS, ICBF, SECRETARIAS DE GOBIERNO Y DESARROLLO SOCIAL, PERSONERIAS, COMISARIAS DE FAMILIA, SECTOR SALUD.</t>
  </si>
  <si>
    <t>Número de asesorías</t>
  </si>
  <si>
    <t>Número de personas</t>
  </si>
  <si>
    <t>Secretaría General - Sistema de Información y Atención al Ciudadano SIAC</t>
  </si>
  <si>
    <t>POBLACIÓN OBJETIVO                                 (Número)</t>
  </si>
  <si>
    <t>282, 291 y 312</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</si>
  <si>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</si>
  <si>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r>
      <t xml:space="preserve">En la Categoría de Asistencia,  señale con una </t>
    </r>
    <r>
      <rPr>
        <b/>
        <sz val="11"/>
        <color indexed="8"/>
        <rFont val="Calibri"/>
        <family val="2"/>
      </rPr>
      <t>Equis</t>
    </r>
    <r>
      <rPr>
        <sz val="11"/>
        <color theme="1"/>
        <rFont val="Calibri"/>
        <family val="2"/>
      </rPr>
      <t xml:space="preserve"> (</t>
    </r>
    <r>
      <rPr>
        <b/>
        <sz val="11"/>
        <color indexed="8"/>
        <rFont val="Calibri"/>
        <family val="2"/>
      </rPr>
      <t>X</t>
    </r>
    <r>
      <rPr>
        <sz val="11"/>
        <color theme="1"/>
        <rFont val="Calibri"/>
        <family val="2"/>
      </rPr>
      <t>) en la celda "</t>
    </r>
    <r>
      <rPr>
        <b/>
        <sz val="11"/>
        <color indexed="8"/>
        <rFont val="Calibri"/>
        <family val="2"/>
      </rPr>
      <t>C</t>
    </r>
    <r>
      <rPr>
        <sz val="11"/>
        <color theme="1"/>
        <rFont val="Calibri"/>
        <family val="2"/>
      </rPr>
      <t xml:space="preserve">" si el tema de Asistencia  es una </t>
    </r>
    <r>
      <rPr>
        <b/>
        <sz val="11"/>
        <color indexed="8"/>
        <rFont val="Calibri"/>
        <family val="2"/>
      </rPr>
      <t>C</t>
    </r>
    <r>
      <rPr>
        <sz val="11"/>
        <color theme="1"/>
        <rFont val="Calibri"/>
        <family val="2"/>
      </rPr>
      <t>apacitación, "</t>
    </r>
    <r>
      <rPr>
        <b/>
        <sz val="11"/>
        <color indexed="8"/>
        <rFont val="Calibri"/>
        <family val="2"/>
      </rPr>
      <t>AS</t>
    </r>
    <r>
      <rPr>
        <sz val="11"/>
        <color theme="1"/>
        <rFont val="Calibri"/>
        <family val="2"/>
      </rPr>
      <t xml:space="preserve">",  si el tem de asistencia es una </t>
    </r>
    <r>
      <rPr>
        <b/>
        <sz val="11"/>
        <color indexed="8"/>
        <rFont val="Calibri"/>
        <family val="2"/>
      </rPr>
      <t xml:space="preserve">Asesoría,  </t>
    </r>
    <r>
      <rPr>
        <sz val="11"/>
        <color theme="1"/>
        <rFont val="Calibri"/>
        <family val="2"/>
      </rPr>
      <t>o</t>
    </r>
    <r>
      <rPr>
        <b/>
        <sz val="11"/>
        <color indexed="8"/>
        <rFont val="Calibri"/>
        <family val="2"/>
      </rPr>
      <t xml:space="preserve"> "AC" </t>
    </r>
    <r>
      <rPr>
        <sz val="11"/>
        <color theme="1"/>
        <rFont val="Calibri"/>
        <family val="2"/>
      </rPr>
      <t>si el tema de asistencia es un</t>
    </r>
    <r>
      <rPr>
        <b/>
        <sz val="11"/>
        <color indexed="8"/>
        <rFont val="Calibri"/>
        <family val="2"/>
      </rPr>
      <t xml:space="preserve"> Ac</t>
    </r>
    <r>
      <rPr>
        <sz val="11"/>
        <color theme="1"/>
        <rFont val="Calibri"/>
        <family val="2"/>
      </rPr>
      <t>ompañamiento.</t>
    </r>
  </si>
  <si>
    <r>
      <t xml:space="preserve">Sistema de Información y Atención al Ciudadano </t>
    </r>
    <r>
      <rPr>
        <b/>
        <sz val="8"/>
        <color indexed="8"/>
        <rFont val="Calibri"/>
        <family val="2"/>
      </rPr>
      <t>SIAC</t>
    </r>
  </si>
  <si>
    <r>
      <t>(Número asesorías realizadas / Número de asesorías programadas) x 100</t>
    </r>
    <r>
      <rPr>
        <b/>
        <sz val="8"/>
        <color indexed="8"/>
        <rFont val="Calibri"/>
        <family val="2"/>
      </rPr>
      <t xml:space="preserve">.     </t>
    </r>
    <r>
      <rPr>
        <sz val="8"/>
        <color indexed="8"/>
        <rFont val="Calibri"/>
        <family val="2"/>
      </rPr>
      <t xml:space="preserve">                     </t>
    </r>
  </si>
  <si>
    <t>Alcaldes, secretarios de Desarrollo Social, Salud, comisarias de familia, Personeros, acudientes y familias, de las personas que necesitan ser protegidas por la Beneficencia.</t>
  </si>
  <si>
    <t>(Número de personas orientadas / Número de orientaciones programadas) x 100.</t>
  </si>
  <si>
    <t>Asesoría, orientación y acompañamiento a las autoridades municipales, en la etapa previa a la suscripción de contratos interadministrativos con la entidad, para la protección de personas en condición de vulnerabilidad.</t>
  </si>
  <si>
    <r>
      <t>(Número de asesorías realizadas / Número de asesorías programadas) x 100</t>
    </r>
    <r>
      <rPr>
        <b/>
        <sz val="8"/>
        <color indexed="8"/>
        <rFont val="Calibri"/>
        <family val="2"/>
      </rPr>
      <t xml:space="preserve">.     </t>
    </r>
    <r>
      <rPr>
        <sz val="8"/>
        <color indexed="8"/>
        <rFont val="Calibri"/>
        <family val="2"/>
      </rPr>
      <t xml:space="preserve">                     </t>
    </r>
  </si>
  <si>
    <r>
      <t>Alcaldes, Secretarios de Desarrollo Social, Salud, comisarías de familia, acudientes y familias, de las personas que necesitan ser protegidas por la Beneficencia.</t>
    </r>
  </si>
  <si>
    <t>Alcaldes, Secretarios de Desarrollo Social, Salud, comisarias de familia, acudientes y familias, de las personas que necesitan ser protegidas por la Beneficencia y publico en general.</t>
  </si>
  <si>
    <t>Orientar al ciudadano  acerca de los servicios de protección de la Beneficencia y respuesta a sus inquietudes y preguntas de carácter general acerca de los servicios que brinda la Beneficencia.
Orientación a los ciudadanos en general y usuarios de los servicios de protección acerca del uso de las herramientas que la ley brinda para realizar sus PQRS, tiempos de respuestas y medios para presentarlas como son el buzón de sugerencias en sede Beneficencia y centros de protección, página web, correo electrónico, ventanilla y línea telefónica.</t>
  </si>
  <si>
    <t>Gerente General</t>
  </si>
  <si>
    <t>Alcaldías municipales, personas naturales, comisarias, personeros, secretarios de desarrollo social municipales, secretarias salud</t>
  </si>
  <si>
    <t>Centros de protección de la Beneficencia de Cundinamarca  y  Alcaldías municipales.</t>
  </si>
  <si>
    <t>Alcaldías municipales (Alcaldes, Secretarios de Desarrollo Social, Gobierno, gestores sociales, etc.)</t>
  </si>
  <si>
    <t>5 días de la semana 8 horas al día</t>
  </si>
  <si>
    <t>No aplica</t>
  </si>
  <si>
    <t>x</t>
  </si>
  <si>
    <t>BENEFICENCIA DE CUNDINAMARCA</t>
  </si>
  <si>
    <t xml:space="preserve">TOTALES </t>
  </si>
  <si>
    <t>Asesorar y orientar  a las autoridades municipales (alcaldes, secretarios, comisarios), acudientes y familias, acerca de los procedimientos, requisitos, perfiles para acceder a los programas de protección integral que ofrece la Beneficencia a las personas mayores y personas con discapacidad mental, así como a otras solicitudes de asesoría por  condiciones sociales de extrema pobreza y vulneración de derechos.</t>
  </si>
  <si>
    <t>Asistencia en la dependencia de atención al ciudadano</t>
  </si>
  <si>
    <t>PROGRAMADO TRIMESTRE 3</t>
  </si>
  <si>
    <t>TOTALES</t>
  </si>
  <si>
    <t>ASISTENCIA TÉCNICA CUARTO TRIMESTRE 2019</t>
  </si>
  <si>
    <t>META VIGENCIA</t>
  </si>
  <si>
    <r>
      <rPr>
        <b/>
        <sz val="10"/>
        <color indexed="8"/>
        <rFont val="Calibri"/>
        <family val="2"/>
      </rPr>
      <t xml:space="preserve">TRABAJO SOCIAL: </t>
    </r>
    <r>
      <rPr>
        <sz val="10"/>
        <color indexed="8"/>
        <rFont val="Calibri"/>
        <family val="2"/>
      </rPr>
      <t>Asesoría, orientación y acompañamiento a las autoridades municipales,  acudientes y familias, para la protección de personas en condición de vulnerabilidad</t>
    </r>
  </si>
  <si>
    <r>
      <rPr>
        <b/>
        <sz val="10"/>
        <color indexed="8"/>
        <rFont val="Calibri"/>
        <family val="2"/>
      </rPr>
      <t xml:space="preserve">GESTION MUNICIPAL: </t>
    </r>
    <r>
      <rPr>
        <sz val="10"/>
        <color indexed="8"/>
        <rFont val="Calibri"/>
        <family val="2"/>
      </rPr>
      <t>Asesoría, orientación y acompañamiento a las autoridades municipales, en la etapa previa a la suscripción de contratos interadministrativos con la entidad, para la protección de personas en condición de vulnerabilidad.</t>
    </r>
  </si>
  <si>
    <t>PROCEDIMIENTO Y ACTIVIDAD</t>
  </si>
  <si>
    <r>
      <rPr>
        <b/>
        <sz val="10"/>
        <color indexed="8"/>
        <rFont val="Calibri"/>
        <family val="2"/>
      </rPr>
      <t>SIAC:</t>
    </r>
    <r>
      <rPr>
        <sz val="10"/>
        <color indexed="8"/>
        <rFont val="Calibri"/>
        <family val="2"/>
      </rPr>
      <t xml:space="preserve"> Asesoría y orientación acerca de los servicios que brinda la entidad a todas las personas que lo soliciten de manera personal, telefónica y virtual</t>
    </r>
  </si>
  <si>
    <t>Total</t>
  </si>
  <si>
    <t>Fuente: Informes de asistencia técnica de los procesos de la entidad</t>
  </si>
  <si>
    <t>PERSONAL</t>
  </si>
  <si>
    <t>TELEFONICA</t>
  </si>
  <si>
    <t>VIRTUAL</t>
  </si>
  <si>
    <t>Nº PERSONAS</t>
  </si>
  <si>
    <t>SALOMON SAID ARIAS</t>
  </si>
  <si>
    <t>Proyectó: Doris Análida Lozano Escobar, Profesional Universitario Oficina Asesora de Planeación
Revisó y Aprobó: Javier Caycedo, Jefe Oficina Asesora de Planeación (encargado)</t>
  </si>
  <si>
    <t>Fuente: Datos de asistencia técnica durante el cuarto trimestre de 2020 enviados por profesional de trabajo social, técnico de atención al ciudadano y  profesional de protección social.</t>
  </si>
  <si>
    <t>AÑO 2020</t>
  </si>
  <si>
    <t>Primer Trimestre de 2020</t>
  </si>
  <si>
    <t>AVANCE PRIMER TRIMESTRE DE LA ASISTENCIA TECNICA REALIZADA</t>
  </si>
  <si>
    <t>49 municipios con asistencia técnica y asesoría para ingresar usuarios a los programas de protección social de la Beneficencia y verificación de vulnerabilidades de las personas, a través de visitas domiciliarias de trabajo social.
A cada municipio se le brindan mínimo 3 asesorías personal, telefónica y por correo electrónico. 
Los ingresos a los programas de protección social integral se dan en la medida de la disponibilidad de cupos.</t>
  </si>
  <si>
    <t>Se tabularon 52 encuestas de Trabajo social, evaluando los siguientes aspectos: 1. Conocimiento del tema: 96% excelente y 4% bueno 
2.Respuesta clara y oportuna: 96% excelente y 4% bueno. 
3. El tiempo para ser atendido: 90% excelente y 8% bueno y 2% regular
4. Actitud y disposición del funcionario para atenderle: 96% excelente y 4% bueno</t>
  </si>
  <si>
    <t>Se tabularon 4 encuestas de Trabajo social, evaluando los siguientes aspectos: 1. Conocimiento del tema: 100% excelente
2.Respuesta clara y oportuna: 100% excelente. 
3. El tiempo para ser atendido: 100% excelente
4. Actitud y disposición del funcionario para atenderle: 100% excelente</t>
  </si>
  <si>
    <t>Se tabularon 8 encuestas del procedimiento  asistencia a municipios, evaluando los siguientes aspectos: 1. Conocimiento del tema: 100% excelente 
2.Respuesta clara y oportuna: 100% excelente.
3. El tiempo para ser atendido: 100% excelente.
4. Actitud y disposición del funcionario para atenderle: 100% excelente</t>
  </si>
  <si>
    <t>Calificación de la satisfacción del servicio, por parte de las personas que diligenciaron la encuesta,  como excelente en el 96% y bueno el 4%</t>
  </si>
  <si>
    <t>Calificación de la satisfacción del servicio, por parte de las personas que diligenciaron la encuesta,  como excelente en el 100%</t>
  </si>
  <si>
    <t>398 personas orientadas durante el trimestre acerca del sistema de atención al ciudadano en la Beneficencia, PQRS y programas de protección social.  Los canales de atención son personal, telefónico, virtual (portal web y correo electrónico) y buzones de PQRSD</t>
  </si>
  <si>
    <t>Se orientó a los usuarios que solicitaron servicios en la dependencia de atención al ciudadano ubicada en la sede administrativa, de manera personal (120 personas), telefónica (45 personas), por correo electrónico y portal web (23 personas), por buzones PQRSD (17 personas) y otros canales (193 personas).</t>
  </si>
  <si>
    <t xml:space="preserve">Asesoría, acompañamiento y orientación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para el cumplimiento de su corresponsabilidad social. </t>
  </si>
  <si>
    <t>Cajicá, Albán, Sutatausa, Facatativá, Manta, Ubaté, Chipaque, Guayabetal, Subachoque, Ubaque, Machetá, Guatavita, Pandi, Quipile, Pasca, Simijaca, Silvania, Cabrera, Bituima, Chía, Sutatausa, Nocaima, Zipacón, Pulí, Cabrera, Tena, Yacopí, Gutiérrez, Zipaquirá, Cucunubá, San Cayetano, Cachipay, Paratebueno, Arbelaez,  Choachí, San Bernardo, Tibacuy, Quetame, Supatá, San Antonio de Tequendama, Tenjo, Viotá, La Vega, Cabrera, Fómeque, Tibirita, Cota, San Juan de Ríoseco, Silvania, Gachalá, Sasaima, Tena, Sibaté, Madrid, El Peñón, La Calera.</t>
  </si>
  <si>
    <t>56 municipios asesorados y orientados en la etapa previa a la suscripción y adición a contratos, a través de los cuales se atienden personas procedentes de estos,  en los programas de la protección social de la Beneficencia</t>
  </si>
  <si>
    <t>Une, Ubaque, Fosca,
Vianí, Facatativá,  Mosquera, 
Funza,
Fómeque, Choachí
Bituima, Cajicá,
Chía, La Mesa, Anapoima, Apulo,
Cucunuba,  Cáqueza, Quetame, Quebradanegra, Utica
Sasaima, Cabrera,
Pandi, Arbeláez, San Bernardo,  Girardot, Pulí, Quipile,
Viotá, Tibacuy, Pasca,
Albán, Guachetá,
Gachetá, La Calera,
Sutatausa, Vergara, Gutiérrez, Lenguazaque, Soacha,
Fusagasugá,  Gachancipá, Sibaté
Paratebueno, La Peña, Topaipí, Sopó,
Ubaté y Pacho</t>
  </si>
  <si>
    <t xml:space="preserve">Asistencia técnica y orientación de la trabajadora social de la entidad, dirigida a los referentes municipales  (Secretaría  de Desarrollo Social y comisarias de  familia) y familias, de manera escrita, telefónica y presencial. 
Se realizaron 49 visitas domiciliarias para la identificación y verificación de vulneraciones a los derechos de las personas, para quienes se ha solicitado ingreso a los programas de protección social de la Beneficencia.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</si>
</sst>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9">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b/>
      <sz val="10"/>
      <color indexed="8"/>
      <name val="Calibri"/>
      <family val="2"/>
    </font>
    <font>
      <sz val="9"/>
      <name val="Tahoma"/>
      <family val="2"/>
    </font>
    <font>
      <b/>
      <sz val="9"/>
      <name val="Tahoma"/>
      <family val="2"/>
    </font>
    <font>
      <b/>
      <sz val="7"/>
      <color indexed="8"/>
      <name val="Calibri"/>
      <family val="2"/>
    </font>
    <font>
      <sz val="10"/>
      <color indexed="8"/>
      <name val="Arial"/>
      <family val="2"/>
    </font>
    <font>
      <sz val="10"/>
      <color indexed="8"/>
      <name val="Calibri"/>
      <family val="2"/>
    </font>
    <font>
      <b/>
      <i/>
      <sz val="10"/>
      <color indexed="8"/>
      <name val="Arial"/>
      <family val="2"/>
    </font>
    <font>
      <b/>
      <sz val="10"/>
      <color indexed="8"/>
      <name val="Arial"/>
      <family val="2"/>
    </font>
    <font>
      <b/>
      <sz val="6"/>
      <color indexed="8"/>
      <name val="Arial"/>
      <family val="2"/>
    </font>
    <font>
      <sz val="10"/>
      <name val="Arial"/>
      <family val="2"/>
    </font>
    <font>
      <b/>
      <sz val="12"/>
      <color indexed="8"/>
      <name val="Calibri"/>
      <family val="2"/>
    </font>
    <font>
      <sz val="10"/>
      <color indexed="10"/>
      <name val="Arial"/>
      <family val="2"/>
    </font>
    <font>
      <sz val="6"/>
      <color indexed="8"/>
      <name val="Calibri"/>
      <family val="2"/>
    </font>
    <font>
      <sz val="7"/>
      <color indexed="8"/>
      <name val="Calibri"/>
      <family val="2"/>
    </font>
    <font>
      <b/>
      <sz val="8"/>
      <name val="Tahoma"/>
      <family val="2"/>
    </font>
    <font>
      <sz val="7"/>
      <name val="Tahoma"/>
      <family val="2"/>
    </font>
    <font>
      <b/>
      <sz val="7"/>
      <name val="Tahoma"/>
      <family val="2"/>
    </font>
    <font>
      <sz val="6"/>
      <name val="Tahoma"/>
      <family val="2"/>
    </font>
    <font>
      <b/>
      <u val="single"/>
      <sz val="8"/>
      <color indexed="8"/>
      <name val="Calibri"/>
      <family val="2"/>
    </font>
    <font>
      <sz val="8"/>
      <name val="Calibri"/>
      <family val="2"/>
    </font>
    <font>
      <b/>
      <sz val="12"/>
      <color indexed="8"/>
      <name val="Arial"/>
      <family val="2"/>
    </font>
    <font>
      <b/>
      <sz val="8"/>
      <name val="Arial"/>
      <family val="2"/>
    </font>
    <font>
      <sz val="12"/>
      <name val="Arial"/>
      <family val="2"/>
    </font>
    <font>
      <b/>
      <sz val="12"/>
      <color indexed="63"/>
      <name val="Arial"/>
      <family val="2"/>
    </font>
    <font>
      <sz val="12"/>
      <color indexed="9"/>
      <name val="Arial"/>
      <family val="2"/>
    </font>
    <font>
      <sz val="12"/>
      <color indexed="8"/>
      <name val="Arial"/>
      <family val="2"/>
    </font>
    <font>
      <b/>
      <sz val="12"/>
      <name val="Arial"/>
      <family val="2"/>
    </font>
    <font>
      <b/>
      <sz val="12"/>
      <color indexed="9"/>
      <name val="Arial"/>
      <family val="2"/>
    </font>
    <font>
      <sz val="8"/>
      <color indexed="8"/>
      <name val="Arial"/>
      <family val="2"/>
    </font>
    <font>
      <sz val="1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6"/>
      <color indexed="8"/>
      <name val="Calibri"/>
      <family val="0"/>
    </font>
    <font>
      <sz val="14"/>
      <color indexed="8"/>
      <name val="Calibri"/>
      <family val="0"/>
    </font>
    <font>
      <sz val="10.5"/>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Calibri"/>
      <family val="2"/>
    </font>
    <font>
      <b/>
      <sz val="12"/>
      <color theme="1"/>
      <name val="Calibri"/>
      <family val="2"/>
    </font>
    <font>
      <b/>
      <sz val="10"/>
      <color theme="1"/>
      <name val="Arial"/>
      <family val="2"/>
    </font>
    <font>
      <b/>
      <i/>
      <sz val="10"/>
      <color theme="1"/>
      <name val="Arial"/>
      <family val="2"/>
    </font>
    <font>
      <sz val="10"/>
      <color rgb="FFFF0000"/>
      <name val="Arial"/>
      <family val="2"/>
    </font>
    <font>
      <b/>
      <sz val="7"/>
      <color theme="1"/>
      <name val="Calibri"/>
      <family val="2"/>
    </font>
    <font>
      <b/>
      <sz val="8"/>
      <color theme="1"/>
      <name val="Calibri"/>
      <family val="2"/>
    </font>
    <font>
      <sz val="8"/>
      <color theme="1"/>
      <name val="Calibri"/>
      <family val="2"/>
    </font>
    <font>
      <sz val="7"/>
      <color theme="1"/>
      <name val="Calibri"/>
      <family val="2"/>
    </font>
    <font>
      <b/>
      <sz val="10"/>
      <color theme="1"/>
      <name val="Calibri"/>
      <family val="2"/>
    </font>
    <font>
      <b/>
      <sz val="12"/>
      <color rgb="FF000000"/>
      <name val="Arial"/>
      <family val="2"/>
    </font>
    <font>
      <b/>
      <sz val="12"/>
      <color rgb="FF262626"/>
      <name val="Arial"/>
      <family val="2"/>
    </font>
    <font>
      <sz val="12"/>
      <color theme="0"/>
      <name val="Arial"/>
      <family val="2"/>
    </font>
    <font>
      <sz val="12"/>
      <color rgb="FF000000"/>
      <name val="Arial"/>
      <family val="2"/>
    </font>
    <font>
      <b/>
      <sz val="12"/>
      <color theme="0"/>
      <name val="Arial"/>
      <family val="2"/>
    </font>
    <font>
      <sz val="8"/>
      <color rgb="FF000000"/>
      <name val="Arial"/>
      <family val="2"/>
    </font>
    <font>
      <sz val="12"/>
      <color theme="1"/>
      <name val="Calibri"/>
      <family val="2"/>
    </font>
    <font>
      <b/>
      <sz val="6"/>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bottom style="medium"/>
    </border>
    <border>
      <left style="medium"/>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thin"/>
      <right style="thin"/>
      <top style="thin"/>
      <bottom/>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medium"/>
      <bottom style="thin"/>
    </border>
    <border>
      <left style="thin"/>
      <right style="medium"/>
      <top style="medium"/>
      <bottom style="thin"/>
    </border>
    <border>
      <left/>
      <right/>
      <top style="medium"/>
      <bottom/>
    </border>
    <border>
      <left/>
      <right style="medium"/>
      <top style="medium"/>
      <bottom/>
    </border>
    <border>
      <left/>
      <right style="thin"/>
      <top style="medium"/>
      <bottom style="thin"/>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14" fillId="0" borderId="0">
      <alignment/>
      <protection/>
    </xf>
    <xf numFmtId="0" fontId="14"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54">
    <xf numFmtId="0" fontId="0" fillId="0" borderId="0" xfId="0" applyFont="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71" fillId="0" borderId="0" xfId="0" applyFont="1" applyFill="1" applyAlignment="1">
      <alignment horizontal="center" vertical="center" wrapText="1"/>
    </xf>
    <xf numFmtId="0" fontId="69" fillId="5" borderId="0" xfId="0" applyFont="1" applyFill="1" applyAlignment="1">
      <alignment horizontal="left" vertical="center" wrapText="1"/>
    </xf>
    <xf numFmtId="0" fontId="72" fillId="5" borderId="0" xfId="0" applyFont="1" applyFill="1" applyAlignment="1">
      <alignment horizontal="left" vertical="justify" wrapText="1"/>
    </xf>
    <xf numFmtId="0" fontId="69" fillId="5" borderId="0" xfId="0" applyFont="1" applyFill="1" applyAlignment="1">
      <alignment horizontal="left" vertical="justify" wrapText="1"/>
    </xf>
    <xf numFmtId="0" fontId="72" fillId="5" borderId="0" xfId="0" applyFont="1" applyFill="1" applyAlignment="1">
      <alignment horizontal="left" vertical="center" wrapText="1"/>
    </xf>
    <xf numFmtId="0" fontId="73" fillId="12" borderId="0" xfId="0" applyFont="1" applyFill="1" applyAlignment="1">
      <alignment/>
    </xf>
    <xf numFmtId="0" fontId="69" fillId="12" borderId="0" xfId="0" applyFont="1" applyFill="1" applyAlignment="1">
      <alignment/>
    </xf>
    <xf numFmtId="0" fontId="70" fillId="0" borderId="0" xfId="0" applyFont="1" applyFill="1" applyAlignment="1">
      <alignment/>
    </xf>
    <xf numFmtId="0" fontId="14" fillId="3" borderId="0" xfId="0" applyFont="1" applyFill="1" applyAlignment="1">
      <alignment horizontal="justify" vertical="justify"/>
    </xf>
    <xf numFmtId="0" fontId="74" fillId="3" borderId="0" xfId="0" applyFont="1" applyFill="1" applyAlignment="1">
      <alignment horizontal="justify" vertical="justify"/>
    </xf>
    <xf numFmtId="0" fontId="75" fillId="13" borderId="10" xfId="0" applyFont="1" applyFill="1" applyBorder="1" applyAlignment="1">
      <alignment horizontal="center" vertical="center" wrapText="1"/>
    </xf>
    <xf numFmtId="0" fontId="75" fillId="13" borderId="10" xfId="0" applyFont="1" applyFill="1" applyBorder="1" applyAlignment="1">
      <alignment horizontal="center" vertical="center"/>
    </xf>
    <xf numFmtId="0" fontId="76" fillId="13" borderId="10" xfId="0" applyFont="1" applyFill="1" applyBorder="1" applyAlignment="1">
      <alignment horizontal="center" vertical="center" wrapText="1"/>
    </xf>
    <xf numFmtId="0" fontId="77" fillId="33" borderId="10" xfId="0" applyFont="1" applyFill="1" applyBorder="1" applyAlignment="1">
      <alignment horizontal="center" vertical="center"/>
    </xf>
    <xf numFmtId="0" fontId="77" fillId="33" borderId="10" xfId="0" applyFont="1" applyFill="1" applyBorder="1" applyAlignment="1">
      <alignment horizontal="justify" vertical="center" wrapText="1"/>
    </xf>
    <xf numFmtId="0" fontId="77" fillId="13" borderId="10" xfId="0" applyFont="1" applyFill="1" applyBorder="1" applyAlignment="1">
      <alignment horizontal="center" vertical="center" wrapText="1"/>
    </xf>
    <xf numFmtId="0" fontId="77" fillId="0" borderId="0" xfId="0" applyFont="1" applyBorder="1" applyAlignment="1">
      <alignment horizontal="left" wrapText="1"/>
    </xf>
    <xf numFmtId="0" fontId="78" fillId="5" borderId="10"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76" fillId="34" borderId="11" xfId="0" applyFont="1" applyFill="1" applyBorder="1" applyAlignment="1">
      <alignment horizontal="center" vertical="center"/>
    </xf>
    <xf numFmtId="0" fontId="79" fillId="34" borderId="12" xfId="0" applyFont="1" applyFill="1" applyBorder="1" applyAlignment="1">
      <alignment horizontal="center" vertical="center"/>
    </xf>
    <xf numFmtId="0" fontId="79" fillId="34" borderId="11" xfId="0" applyFont="1" applyFill="1" applyBorder="1" applyAlignment="1">
      <alignment horizontal="center" vertical="center"/>
    </xf>
    <xf numFmtId="0" fontId="76" fillId="34" borderId="11" xfId="0" applyFont="1" applyFill="1" applyBorder="1" applyAlignment="1">
      <alignment horizontal="center" vertical="center" wrapText="1"/>
    </xf>
    <xf numFmtId="0" fontId="76" fillId="34" borderId="13" xfId="0" applyFont="1" applyFill="1" applyBorder="1" applyAlignment="1">
      <alignment horizontal="center" vertical="center"/>
    </xf>
    <xf numFmtId="0" fontId="76"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0" xfId="0" applyFont="1" applyAlignment="1">
      <alignment horizontal="center" vertical="center"/>
    </xf>
    <xf numFmtId="0" fontId="77" fillId="0" borderId="0" xfId="0" applyFont="1" applyBorder="1" applyAlignment="1">
      <alignment horizontal="left" wrapText="1"/>
    </xf>
    <xf numFmtId="0" fontId="77" fillId="33" borderId="15" xfId="0" applyFont="1" applyFill="1" applyBorder="1" applyAlignment="1">
      <alignment horizontal="justify" vertical="center" wrapText="1"/>
    </xf>
    <xf numFmtId="0" fontId="77" fillId="33" borderId="16" xfId="0" applyFont="1" applyFill="1" applyBorder="1" applyAlignment="1">
      <alignment horizontal="center" vertical="center"/>
    </xf>
    <xf numFmtId="0" fontId="76" fillId="33" borderId="10" xfId="0" applyFont="1" applyFill="1" applyBorder="1" applyAlignment="1">
      <alignment horizontal="center" vertical="center" wrapText="1"/>
    </xf>
    <xf numFmtId="0" fontId="77" fillId="33" borderId="10" xfId="0" applyFont="1" applyFill="1" applyBorder="1" applyAlignment="1">
      <alignment vertical="center" wrapText="1"/>
    </xf>
    <xf numFmtId="0" fontId="77" fillId="33" borderId="17" xfId="0" applyFont="1" applyFill="1" applyBorder="1" applyAlignment="1">
      <alignment horizontal="justify" vertical="center" wrapText="1"/>
    </xf>
    <xf numFmtId="0" fontId="0" fillId="33" borderId="0" xfId="0" applyFont="1" applyFill="1" applyAlignment="1">
      <alignment vertical="center"/>
    </xf>
    <xf numFmtId="9" fontId="0" fillId="0" borderId="0" xfId="54" applyFont="1" applyAlignment="1">
      <alignment/>
    </xf>
    <xf numFmtId="0" fontId="77" fillId="33" borderId="18" xfId="0" applyFont="1" applyFill="1" applyBorder="1" applyAlignment="1">
      <alignment horizontal="center" vertical="center" wrapText="1"/>
    </xf>
    <xf numFmtId="0" fontId="77" fillId="33" borderId="10" xfId="0" applyFont="1" applyFill="1" applyBorder="1" applyAlignment="1">
      <alignment horizontal="center"/>
    </xf>
    <xf numFmtId="0" fontId="77" fillId="33" borderId="10" xfId="0" applyFont="1" applyFill="1" applyBorder="1" applyAlignment="1">
      <alignment horizontal="center" vertical="center" wrapText="1"/>
    </xf>
    <xf numFmtId="0" fontId="0" fillId="33" borderId="0" xfId="0" applyFont="1" applyFill="1" applyAlignment="1">
      <alignment/>
    </xf>
    <xf numFmtId="0" fontId="78" fillId="5" borderId="10" xfId="0" applyFont="1" applyFill="1" applyBorder="1" applyAlignment="1">
      <alignment horizontal="center" vertical="center" wrapText="1"/>
    </xf>
    <xf numFmtId="0" fontId="24" fillId="33" borderId="10" xfId="0" applyFont="1" applyFill="1" applyBorder="1" applyAlignment="1">
      <alignment horizontal="justify" vertical="center" wrapText="1"/>
    </xf>
    <xf numFmtId="0" fontId="80" fillId="0" borderId="0" xfId="0" applyFont="1" applyFill="1" applyBorder="1" applyAlignment="1">
      <alignment/>
    </xf>
    <xf numFmtId="0" fontId="81" fillId="0" borderId="0" xfId="0" applyFont="1" applyFill="1" applyBorder="1" applyAlignment="1">
      <alignment horizontal="center" vertical="center" wrapText="1"/>
    </xf>
    <xf numFmtId="0" fontId="82" fillId="33" borderId="0" xfId="0" applyNumberFormat="1" applyFont="1" applyFill="1" applyBorder="1" applyAlignment="1">
      <alignment horizontal="center" vertical="center"/>
    </xf>
    <xf numFmtId="2" fontId="82" fillId="33" borderId="0" xfId="0" applyNumberFormat="1" applyFont="1" applyFill="1" applyBorder="1" applyAlignment="1">
      <alignment horizontal="center"/>
    </xf>
    <xf numFmtId="0" fontId="26" fillId="35" borderId="10" xfId="0" applyFont="1" applyFill="1" applyBorder="1" applyAlignment="1">
      <alignment horizontal="center" vertical="center" wrapText="1"/>
    </xf>
    <xf numFmtId="0" fontId="83" fillId="0" borderId="0" xfId="0" applyFont="1" applyFill="1" applyBorder="1" applyAlignment="1">
      <alignment/>
    </xf>
    <xf numFmtId="0" fontId="31" fillId="33" borderId="10" xfId="0" applyFont="1" applyFill="1" applyBorder="1" applyAlignment="1">
      <alignment horizontal="center" vertical="center" wrapText="1"/>
    </xf>
    <xf numFmtId="0" fontId="27" fillId="33" borderId="10" xfId="0" applyFont="1" applyFill="1" applyBorder="1" applyAlignment="1">
      <alignment horizontal="justify" vertical="center" wrapText="1"/>
    </xf>
    <xf numFmtId="0" fontId="31" fillId="33" borderId="10" xfId="0" applyFont="1" applyFill="1" applyBorder="1" applyAlignment="1">
      <alignment horizontal="center" vertical="center"/>
    </xf>
    <xf numFmtId="0" fontId="80" fillId="0" borderId="0" xfId="0" applyFont="1" applyFill="1" applyBorder="1" applyAlignment="1">
      <alignment horizontal="center" vertical="center"/>
    </xf>
    <xf numFmtId="0" fontId="83" fillId="0" borderId="0" xfId="0" applyFont="1" applyFill="1" applyBorder="1" applyAlignment="1">
      <alignment wrapText="1"/>
    </xf>
    <xf numFmtId="49" fontId="83" fillId="0" borderId="0" xfId="0" applyNumberFormat="1" applyFont="1" applyFill="1" applyBorder="1" applyAlignment="1">
      <alignment horizontal="center" vertical="justify"/>
    </xf>
    <xf numFmtId="0" fontId="84" fillId="35" borderId="0" xfId="0" applyFont="1" applyFill="1" applyBorder="1" applyAlignment="1">
      <alignment horizontal="center" vertical="center" wrapText="1"/>
    </xf>
    <xf numFmtId="0" fontId="0" fillId="0" borderId="0" xfId="0" applyAlignment="1">
      <alignment horizontal="left" vertical="center" indent="5"/>
    </xf>
    <xf numFmtId="0" fontId="0" fillId="0" borderId="0" xfId="0" applyAlignment="1">
      <alignment vertical="center"/>
    </xf>
    <xf numFmtId="0" fontId="80" fillId="0" borderId="0" xfId="0" applyFont="1" applyFill="1" applyBorder="1" applyAlignment="1">
      <alignment horizontal="center"/>
    </xf>
    <xf numFmtId="9" fontId="77" fillId="0" borderId="0" xfId="54" applyFont="1" applyAlignment="1">
      <alignment/>
    </xf>
    <xf numFmtId="0" fontId="26" fillId="33" borderId="10" xfId="0" applyFont="1" applyFill="1" applyBorder="1" applyAlignment="1">
      <alignment horizontal="center" vertical="center" wrapText="1"/>
    </xf>
    <xf numFmtId="0" fontId="85" fillId="0" borderId="0" xfId="0" applyFont="1" applyFill="1" applyBorder="1" applyAlignment="1">
      <alignment/>
    </xf>
    <xf numFmtId="0" fontId="86" fillId="33" borderId="10" xfId="0" applyFont="1" applyFill="1" applyBorder="1" applyAlignment="1">
      <alignment horizontal="center" vertical="center"/>
    </xf>
    <xf numFmtId="0" fontId="86" fillId="33" borderId="18" xfId="0" applyFont="1" applyFill="1" applyBorder="1" applyAlignment="1">
      <alignment horizontal="center" vertical="center" wrapText="1"/>
    </xf>
    <xf numFmtId="0" fontId="86" fillId="33" borderId="18" xfId="0" applyFont="1" applyFill="1" applyBorder="1" applyAlignment="1">
      <alignment horizontal="center" vertical="center"/>
    </xf>
    <xf numFmtId="0" fontId="0" fillId="33" borderId="0" xfId="0" applyFill="1" applyAlignment="1">
      <alignment/>
    </xf>
    <xf numFmtId="0" fontId="75" fillId="5" borderId="10" xfId="0" applyFont="1" applyFill="1" applyBorder="1" applyAlignment="1">
      <alignment horizontal="center" vertical="center" wrapText="1"/>
    </xf>
    <xf numFmtId="0" fontId="68" fillId="0" borderId="0" xfId="0" applyFont="1" applyAlignment="1">
      <alignment horizontal="center"/>
    </xf>
    <xf numFmtId="0" fontId="70" fillId="0" borderId="10" xfId="0" applyFont="1" applyBorder="1" applyAlignment="1">
      <alignment horizontal="justify" vertical="center" wrapText="1"/>
    </xf>
    <xf numFmtId="0" fontId="70" fillId="0" borderId="10" xfId="0" applyFont="1" applyBorder="1" applyAlignment="1">
      <alignment horizontal="center" vertical="center" wrapText="1"/>
    </xf>
    <xf numFmtId="0" fontId="70" fillId="33" borderId="10" xfId="0" applyFont="1" applyFill="1" applyBorder="1" applyAlignment="1">
      <alignment horizontal="center" vertical="center" wrapText="1"/>
    </xf>
    <xf numFmtId="0" fontId="70" fillId="33" borderId="10" xfId="0" applyFont="1" applyFill="1" applyBorder="1" applyAlignment="1">
      <alignment horizontal="center" vertical="center"/>
    </xf>
    <xf numFmtId="0" fontId="79" fillId="33" borderId="10" xfId="0" applyFont="1" applyFill="1" applyBorder="1" applyAlignment="1">
      <alignment horizontal="center" vertical="center"/>
    </xf>
    <xf numFmtId="0" fontId="0" fillId="0" borderId="0" xfId="0" applyFont="1" applyAlignment="1">
      <alignment horizontal="center" wrapText="1"/>
    </xf>
    <xf numFmtId="9" fontId="0" fillId="33" borderId="0" xfId="54" applyFont="1" applyFill="1" applyAlignment="1">
      <alignment vertical="center"/>
    </xf>
    <xf numFmtId="0" fontId="77" fillId="33" borderId="19" xfId="0" applyFont="1" applyFill="1" applyBorder="1" applyAlignment="1">
      <alignment vertical="center" wrapText="1"/>
    </xf>
    <xf numFmtId="0" fontId="77" fillId="33" borderId="18" xfId="0" applyFont="1" applyFill="1" applyBorder="1" applyAlignment="1">
      <alignment horizontal="center" vertical="center"/>
    </xf>
    <xf numFmtId="0" fontId="68" fillId="0" borderId="20" xfId="0" applyFont="1" applyBorder="1" applyAlignment="1">
      <alignment horizontal="center"/>
    </xf>
    <xf numFmtId="0" fontId="0" fillId="0" borderId="0" xfId="0" applyAlignment="1">
      <alignment horizontal="center"/>
    </xf>
    <xf numFmtId="0" fontId="68" fillId="36" borderId="21" xfId="0" applyFont="1" applyFill="1" applyBorder="1" applyAlignment="1">
      <alignment horizontal="center" wrapText="1"/>
    </xf>
    <xf numFmtId="0" fontId="68" fillId="36" borderId="22" xfId="0" applyFont="1" applyFill="1" applyBorder="1" applyAlignment="1">
      <alignment horizontal="center" wrapText="1"/>
    </xf>
    <xf numFmtId="0" fontId="68" fillId="36" borderId="23" xfId="0" applyFont="1" applyFill="1" applyBorder="1" applyAlignment="1">
      <alignment horizontal="center" wrapText="1"/>
    </xf>
    <xf numFmtId="0" fontId="0" fillId="0" borderId="24" xfId="0" applyFont="1" applyBorder="1" applyAlignment="1">
      <alignment horizontal="center"/>
    </xf>
    <xf numFmtId="0" fontId="0" fillId="0" borderId="25" xfId="0" applyFont="1" applyBorder="1" applyAlignment="1">
      <alignment horizontal="center"/>
    </xf>
    <xf numFmtId="0" fontId="0" fillId="0" borderId="20"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0"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77" fillId="13" borderId="31" xfId="0" applyFont="1" applyFill="1" applyBorder="1" applyAlignment="1">
      <alignment horizontal="center" vertical="center" wrapText="1"/>
    </xf>
    <xf numFmtId="0" fontId="77" fillId="13" borderId="10" xfId="0" applyFont="1" applyFill="1" applyBorder="1" applyAlignment="1">
      <alignment horizontal="center" vertical="center" wrapText="1"/>
    </xf>
    <xf numFmtId="0" fontId="69" fillId="33" borderId="10" xfId="52" applyFont="1" applyFill="1" applyBorder="1" applyAlignment="1">
      <alignment horizontal="left" vertical="center" wrapText="1"/>
      <protection/>
    </xf>
    <xf numFmtId="0" fontId="69" fillId="33" borderId="25" xfId="52" applyFont="1" applyFill="1" applyBorder="1" applyAlignment="1">
      <alignment horizontal="left" vertical="center" wrapText="1"/>
      <protection/>
    </xf>
    <xf numFmtId="0" fontId="69" fillId="33" borderId="26" xfId="52" applyFont="1" applyFill="1" applyBorder="1" applyAlignment="1">
      <alignment horizontal="left" vertical="center" wrapText="1"/>
      <protection/>
    </xf>
    <xf numFmtId="0" fontId="69" fillId="33" borderId="29" xfId="52" applyFont="1" applyFill="1" applyBorder="1" applyAlignment="1">
      <alignment horizontal="left" vertical="center" wrapText="1"/>
      <protection/>
    </xf>
    <xf numFmtId="0" fontId="69" fillId="33" borderId="30" xfId="52" applyFont="1" applyFill="1" applyBorder="1" applyAlignment="1">
      <alignment horizontal="left" vertical="center" wrapText="1"/>
      <protection/>
    </xf>
    <xf numFmtId="0" fontId="72" fillId="33" borderId="25" xfId="51" applyFont="1" applyFill="1" applyBorder="1" applyAlignment="1">
      <alignment horizontal="center" vertical="center"/>
      <protection/>
    </xf>
    <xf numFmtId="0" fontId="72" fillId="33" borderId="20" xfId="51" applyFont="1" applyFill="1" applyBorder="1" applyAlignment="1">
      <alignment horizontal="center" vertical="center"/>
      <protection/>
    </xf>
    <xf numFmtId="0" fontId="72" fillId="33" borderId="26" xfId="51" applyFont="1" applyFill="1" applyBorder="1" applyAlignment="1">
      <alignment horizontal="center" vertical="center"/>
      <protection/>
    </xf>
    <xf numFmtId="0" fontId="72" fillId="33" borderId="29" xfId="51" applyFont="1" applyFill="1" applyBorder="1" applyAlignment="1">
      <alignment horizontal="center" vertical="center"/>
      <protection/>
    </xf>
    <xf numFmtId="0" fontId="72" fillId="33" borderId="24" xfId="51" applyFont="1" applyFill="1" applyBorder="1" applyAlignment="1">
      <alignment horizontal="center" vertical="center"/>
      <protection/>
    </xf>
    <xf numFmtId="0" fontId="72" fillId="33" borderId="30" xfId="51" applyFont="1" applyFill="1" applyBorder="1" applyAlignment="1">
      <alignment horizontal="center" vertical="center"/>
      <protection/>
    </xf>
    <xf numFmtId="0" fontId="77" fillId="13" borderId="31" xfId="51" applyFont="1" applyFill="1" applyBorder="1" applyAlignment="1">
      <alignment horizontal="center" vertical="center" wrapText="1"/>
      <protection/>
    </xf>
    <xf numFmtId="0" fontId="77" fillId="13" borderId="10" xfId="51" applyFont="1" applyFill="1" applyBorder="1" applyAlignment="1">
      <alignment horizontal="center" vertical="center" wrapText="1"/>
      <protection/>
    </xf>
    <xf numFmtId="0" fontId="77" fillId="13" borderId="31" xfId="51" applyFont="1" applyFill="1" applyBorder="1" applyAlignment="1">
      <alignment horizontal="center" vertical="center" wrapText="1"/>
      <protection/>
    </xf>
    <xf numFmtId="0" fontId="77" fillId="13" borderId="10" xfId="51" applyFont="1" applyFill="1" applyBorder="1" applyAlignment="1">
      <alignment horizontal="center" vertical="center" wrapText="1"/>
      <protection/>
    </xf>
    <xf numFmtId="0" fontId="77" fillId="13" borderId="32" xfId="0" applyFont="1" applyFill="1" applyBorder="1" applyAlignment="1">
      <alignment horizontal="center" vertical="center" wrapText="1"/>
    </xf>
    <xf numFmtId="0" fontId="77" fillId="13" borderId="17" xfId="0" applyFont="1" applyFill="1" applyBorder="1" applyAlignment="1">
      <alignment horizontal="center" vertical="center" wrapText="1"/>
    </xf>
    <xf numFmtId="0" fontId="0" fillId="37" borderId="33" xfId="0" applyFill="1" applyBorder="1" applyAlignment="1">
      <alignment horizontal="center" wrapText="1"/>
    </xf>
    <xf numFmtId="0" fontId="0" fillId="37" borderId="33" xfId="0" applyFont="1" applyFill="1" applyBorder="1" applyAlignment="1">
      <alignment horizontal="center" wrapText="1"/>
    </xf>
    <xf numFmtId="0" fontId="0" fillId="37" borderId="34" xfId="0" applyFont="1" applyFill="1" applyBorder="1" applyAlignment="1">
      <alignment horizontal="center" wrapText="1"/>
    </xf>
    <xf numFmtId="0" fontId="78" fillId="5" borderId="31"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78" fillId="5" borderId="35" xfId="0" applyFont="1" applyFill="1" applyBorder="1" applyAlignment="1">
      <alignment horizontal="center" vertical="center" wrapText="1"/>
    </xf>
    <xf numFmtId="0" fontId="78" fillId="5" borderId="18" xfId="0" applyFont="1" applyFill="1" applyBorder="1" applyAlignment="1">
      <alignment horizontal="center" vertical="center" wrapText="1"/>
    </xf>
    <xf numFmtId="0" fontId="78" fillId="5" borderId="31" xfId="51" applyFont="1" applyFill="1" applyBorder="1" applyAlignment="1">
      <alignment horizontal="center" vertical="center" wrapText="1"/>
      <protection/>
    </xf>
    <xf numFmtId="0" fontId="78" fillId="5" borderId="10" xfId="51" applyFont="1" applyFill="1" applyBorder="1" applyAlignment="1">
      <alignment horizontal="center" vertical="center" wrapText="1"/>
      <protection/>
    </xf>
    <xf numFmtId="0" fontId="77" fillId="5" borderId="10" xfId="0" applyFont="1" applyFill="1" applyBorder="1" applyAlignment="1">
      <alignment horizontal="center" vertical="center" wrapText="1"/>
    </xf>
    <xf numFmtId="0" fontId="78" fillId="5" borderId="32" xfId="0" applyFont="1" applyFill="1" applyBorder="1" applyAlignment="1">
      <alignment horizontal="center" vertical="center" wrapText="1"/>
    </xf>
    <xf numFmtId="0" fontId="78" fillId="5" borderId="17" xfId="0" applyFont="1" applyFill="1" applyBorder="1" applyAlignment="1">
      <alignment horizontal="center" vertical="center" wrapText="1"/>
    </xf>
    <xf numFmtId="0" fontId="77" fillId="0" borderId="0" xfId="0" applyFont="1" applyBorder="1" applyAlignment="1">
      <alignment horizontal="left" wrapText="1"/>
    </xf>
    <xf numFmtId="0" fontId="77" fillId="0" borderId="21" xfId="0" applyFont="1" applyBorder="1" applyAlignment="1">
      <alignment horizontal="left" wrapText="1"/>
    </xf>
    <xf numFmtId="0" fontId="77" fillId="0" borderId="22" xfId="0" applyFont="1" applyBorder="1" applyAlignment="1">
      <alignment horizontal="left" wrapText="1"/>
    </xf>
    <xf numFmtId="0" fontId="77" fillId="0" borderId="23" xfId="0" applyFont="1" applyBorder="1" applyAlignment="1">
      <alignment horizontal="left" wrapText="1"/>
    </xf>
    <xf numFmtId="0" fontId="77" fillId="13" borderId="36" xfId="0" applyFont="1" applyFill="1" applyBorder="1" applyAlignment="1">
      <alignment horizontal="center" vertical="center"/>
    </xf>
    <xf numFmtId="0" fontId="77" fillId="13" borderId="15" xfId="0" applyFont="1" applyFill="1" applyBorder="1" applyAlignment="1">
      <alignment horizontal="center" vertical="center"/>
    </xf>
    <xf numFmtId="0" fontId="77" fillId="5" borderId="31"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1" fillId="24" borderId="0" xfId="0" applyFont="1" applyFill="1" applyAlignment="1">
      <alignment horizontal="center" vertical="center" wrapText="1"/>
    </xf>
    <xf numFmtId="0" fontId="14" fillId="3" borderId="0" xfId="0" applyFont="1" applyFill="1" applyAlignment="1">
      <alignment horizontal="justify" vertical="justify"/>
    </xf>
    <xf numFmtId="0" fontId="74" fillId="3" borderId="0" xfId="0" applyFont="1" applyFill="1" applyAlignment="1">
      <alignment horizontal="justify" vertical="justify"/>
    </xf>
    <xf numFmtId="0" fontId="71" fillId="28" borderId="0" xfId="0" applyFont="1" applyFill="1" applyAlignment="1">
      <alignment horizontal="center" vertical="center"/>
    </xf>
    <xf numFmtId="0" fontId="14" fillId="3" borderId="0" xfId="0" applyFont="1" applyFill="1" applyAlignment="1">
      <alignment horizontal="justify" vertical="top"/>
    </xf>
    <xf numFmtId="0" fontId="74" fillId="3" borderId="0" xfId="0" applyFont="1" applyFill="1" applyAlignment="1">
      <alignment horizontal="justify" vertical="top"/>
    </xf>
    <xf numFmtId="0" fontId="69" fillId="5" borderId="0" xfId="0" applyFont="1" applyFill="1" applyAlignment="1">
      <alignment horizontal="left" vertical="center" wrapText="1"/>
    </xf>
    <xf numFmtId="0" fontId="71" fillId="37" borderId="0" xfId="0" applyFont="1" applyFill="1" applyAlignment="1">
      <alignment horizontal="center" vertical="center" wrapText="1"/>
    </xf>
    <xf numFmtId="0" fontId="69" fillId="13" borderId="0" xfId="0" applyFont="1" applyFill="1" applyAlignment="1">
      <alignment horizontal="left" vertical="center" wrapText="1"/>
    </xf>
    <xf numFmtId="0" fontId="69" fillId="13" borderId="0" xfId="0" applyFont="1" applyFill="1" applyAlignment="1">
      <alignment horizontal="left" vertical="top" wrapText="1"/>
    </xf>
    <xf numFmtId="0" fontId="72" fillId="13" borderId="0" xfId="0" applyFont="1" applyFill="1" applyAlignment="1">
      <alignment horizontal="left" vertical="center" wrapText="1"/>
    </xf>
    <xf numFmtId="0" fontId="71" fillId="13" borderId="0" xfId="0" applyFont="1" applyFill="1" applyAlignment="1">
      <alignment horizontal="center"/>
    </xf>
    <xf numFmtId="0" fontId="72" fillId="5" borderId="0" xfId="0" applyFont="1" applyFill="1" applyAlignment="1">
      <alignment horizontal="left" vertical="center" wrapText="1"/>
    </xf>
    <xf numFmtId="0" fontId="14" fillId="5" borderId="0" xfId="0" applyFont="1" applyFill="1" applyAlignment="1">
      <alignment horizontal="justify" vertical="top"/>
    </xf>
    <xf numFmtId="0" fontId="74" fillId="5" borderId="0" xfId="0" applyFont="1" applyFill="1" applyAlignment="1">
      <alignment horizontal="justify" vertical="top"/>
    </xf>
    <xf numFmtId="0" fontId="87" fillId="0" borderId="0" xfId="0" applyFont="1" applyAlignment="1">
      <alignment horizontal="left"/>
    </xf>
    <xf numFmtId="0" fontId="78" fillId="0" borderId="0" xfId="0" applyFont="1" applyFill="1" applyAlignment="1">
      <alignment horizontal="left"/>
    </xf>
    <xf numFmtId="0" fontId="69" fillId="2" borderId="0" xfId="0" applyFont="1" applyFill="1" applyAlignment="1">
      <alignment horizontal="left"/>
    </xf>
    <xf numFmtId="0" fontId="69" fillId="2" borderId="0" xfId="0" applyFont="1" applyFill="1" applyAlignment="1">
      <alignment horizontal="justify" vertical="justify" wrapText="1"/>
    </xf>
    <xf numFmtId="0" fontId="72" fillId="5" borderId="0" xfId="0" applyFont="1" applyFill="1" applyAlignment="1">
      <alignment horizontal="center" vertical="center" wrapText="1"/>
    </xf>
    <xf numFmtId="0" fontId="80" fillId="0"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
      <c:rotY val="20"/>
      <c:depthPercent val="100"/>
      <c:rAngAx val="1"/>
    </c:view3D>
    <c:plotArea>
      <c:layout>
        <c:manualLayout>
          <c:xMode val="edge"/>
          <c:yMode val="edge"/>
          <c:x val="0.00175"/>
          <c:y val="0"/>
          <c:w val="0.98625"/>
          <c:h val="0.86225"/>
        </c:manualLayout>
      </c:layout>
      <c:bar3DChart>
        <c:barDir val="col"/>
        <c:grouping val="clustered"/>
        <c:varyColors val="0"/>
        <c:ser>
          <c:idx val="0"/>
          <c:order val="0"/>
          <c:tx>
            <c:strRef>
              <c:f>grafico!$B$4</c:f>
              <c:strCache>
                <c:ptCount val="1"/>
                <c:pt idx="0">
                  <c:v>PROGRAMADO TRIMESTRE 3</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grafico!$A$5:$A$7</c:f>
              <c:strCache/>
            </c:strRef>
          </c:cat>
          <c:val>
            <c:numRef>
              <c:f>grafico!$B$5:$B$7</c:f>
              <c:numCache/>
            </c:numRef>
          </c:val>
          <c:shape val="box"/>
        </c:ser>
        <c:ser>
          <c:idx val="1"/>
          <c:order val="1"/>
          <c:tx>
            <c:strRef>
              <c:f>grafico!$C$4</c:f>
              <c:strCache>
                <c:ptCount val="1"/>
                <c:pt idx="0">
                  <c:v>NÚMERO DE ASISTENCIAS REALIZADAS                                                     </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grafico!$A$5:$A$7</c:f>
              <c:strCache/>
            </c:strRef>
          </c:cat>
          <c:val>
            <c:numRef>
              <c:f>grafico!$C$5:$C$7</c:f>
              <c:numCache/>
            </c:numRef>
          </c:val>
          <c:shape val="box"/>
        </c:ser>
        <c:ser>
          <c:idx val="2"/>
          <c:order val="2"/>
          <c:tx>
            <c:strRef>
              <c:f>grafico!$D$4</c:f>
              <c:strCache>
                <c:ptCount val="1"/>
                <c:pt idx="0">
                  <c:v>NÚMERO DE FUNCIONARIOS O PERSONAS ASISTIDAS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grafico!$A$5:$A$7</c:f>
              <c:strCache/>
            </c:strRef>
          </c:cat>
          <c:val>
            <c:numRef>
              <c:f>grafico!$D$5:$D$7</c:f>
              <c:numCache/>
            </c:numRef>
          </c:val>
          <c:shape val="box"/>
        </c:ser>
        <c:ser>
          <c:idx val="3"/>
          <c:order val="3"/>
          <c:tx>
            <c:strRef>
              <c:f>grafico!$E$4</c:f>
              <c:strCache>
                <c:ptCount val="1"/>
                <c:pt idx="0">
                  <c:v>NÚMERO DE ENTIDADES ASISTIDAS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grafico!$A$5:$A$7</c:f>
              <c:strCache/>
            </c:strRef>
          </c:cat>
          <c:val>
            <c:numRef>
              <c:f>grafico!$E$5:$E$7</c:f>
              <c:numCache/>
            </c:numRef>
          </c:val>
          <c:shape val="box"/>
        </c:ser>
        <c:shape val="box"/>
        <c:axId val="60345863"/>
        <c:axId val="6241856"/>
      </c:bar3DChart>
      <c:catAx>
        <c:axId val="60345863"/>
        <c:scaling>
          <c:orientation val="minMax"/>
        </c:scaling>
        <c:axPos val="b"/>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6241856"/>
        <c:crosses val="autoZero"/>
        <c:auto val="1"/>
        <c:lblOffset val="100"/>
        <c:tickLblSkip val="1"/>
        <c:noMultiLvlLbl val="0"/>
      </c:catAx>
      <c:valAx>
        <c:axId val="62418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latin typeface="Calibri"/>
                <a:ea typeface="Calibri"/>
                <a:cs typeface="Calibri"/>
              </a:defRPr>
            </a:pPr>
          </a:p>
        </c:txPr>
        <c:crossAx val="60345863"/>
        <c:crossesAt val="1"/>
        <c:crossBetween val="between"/>
        <c:dispUnits/>
      </c:valAx>
      <c:spPr>
        <a:noFill/>
        <a:ln>
          <a:noFill/>
        </a:ln>
      </c:spPr>
    </c:plotArea>
    <c:legend>
      <c:legendPos val="b"/>
      <c:layout>
        <c:manualLayout>
          <c:xMode val="edge"/>
          <c:yMode val="edge"/>
          <c:x val="0.056"/>
          <c:y val="0.879"/>
          <c:w val="0.888"/>
          <c:h val="0.08"/>
        </c:manualLayout>
      </c:layout>
      <c:overlay val="0"/>
      <c:spPr>
        <a:noFill/>
        <a:ln w="3175">
          <a:noFill/>
        </a:ln>
      </c:spPr>
      <c:txPr>
        <a:bodyPr vert="horz" rot="0"/>
        <a:lstStyle/>
        <a:p>
          <a:pPr>
            <a:defRPr lang="en-US" cap="none" sz="105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28575</xdr:rowOff>
    </xdr:from>
    <xdr:to>
      <xdr:col>4</xdr:col>
      <xdr:colOff>304800</xdr:colOff>
      <xdr:row>2</xdr:row>
      <xdr:rowOff>180975</xdr:rowOff>
    </xdr:to>
    <xdr:pic>
      <xdr:nvPicPr>
        <xdr:cNvPr id="1" name="Picture 3"/>
        <xdr:cNvPicPr preferRelativeResize="1">
          <a:picLocks noChangeAspect="1"/>
        </xdr:cNvPicPr>
      </xdr:nvPicPr>
      <xdr:blipFill>
        <a:blip r:embed="rId1"/>
        <a:stretch>
          <a:fillRect/>
        </a:stretch>
      </xdr:blipFill>
      <xdr:spPr>
        <a:xfrm>
          <a:off x="447675" y="28575"/>
          <a:ext cx="1933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18</xdr:row>
      <xdr:rowOff>0</xdr:rowOff>
    </xdr:from>
    <xdr:ext cx="180975" cy="247650"/>
    <xdr:sp fLocksText="0">
      <xdr:nvSpPr>
        <xdr:cNvPr id="1" name="CuadroTexto 2"/>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0</xdr:rowOff>
    </xdr:from>
    <xdr:ext cx="180975" cy="247650"/>
    <xdr:sp fLocksText="0">
      <xdr:nvSpPr>
        <xdr:cNvPr id="2" name="CuadroTexto 3"/>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0</xdr:rowOff>
    </xdr:from>
    <xdr:ext cx="180975" cy="247650"/>
    <xdr:sp fLocksText="0">
      <xdr:nvSpPr>
        <xdr:cNvPr id="3" name="CuadroTexto 4"/>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0</xdr:rowOff>
    </xdr:from>
    <xdr:ext cx="180975" cy="247650"/>
    <xdr:sp fLocksText="0">
      <xdr:nvSpPr>
        <xdr:cNvPr id="4" name="CuadroTexto 5"/>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57150</xdr:rowOff>
    </xdr:from>
    <xdr:ext cx="180975" cy="247650"/>
    <xdr:sp fLocksText="0">
      <xdr:nvSpPr>
        <xdr:cNvPr id="5" name="CuadroTexto 6"/>
        <xdr:cNvSpPr txBox="1">
          <a:spLocks noChangeArrowheads="1"/>
        </xdr:cNvSpPr>
      </xdr:nvSpPr>
      <xdr:spPr>
        <a:xfrm>
          <a:off x="2114550" y="681990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18</xdr:row>
      <xdr:rowOff>0</xdr:rowOff>
    </xdr:from>
    <xdr:ext cx="180975" cy="247650"/>
    <xdr:sp fLocksText="0">
      <xdr:nvSpPr>
        <xdr:cNvPr id="6" name="CuadroTexto 7"/>
        <xdr:cNvSpPr txBox="1">
          <a:spLocks noChangeArrowheads="1"/>
        </xdr:cNvSpPr>
      </xdr:nvSpPr>
      <xdr:spPr>
        <a:xfrm>
          <a:off x="2114550" y="6762750"/>
          <a:ext cx="180975"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2114550</xdr:colOff>
      <xdr:row>17</xdr:row>
      <xdr:rowOff>95250</xdr:rowOff>
    </xdr:from>
    <xdr:to>
      <xdr:col>12</xdr:col>
      <xdr:colOff>304800</xdr:colOff>
      <xdr:row>47</xdr:row>
      <xdr:rowOff>57150</xdr:rowOff>
    </xdr:to>
    <xdr:graphicFrame>
      <xdr:nvGraphicFramePr>
        <xdr:cNvPr id="7" name="7 Gráfico"/>
        <xdr:cNvGraphicFramePr/>
      </xdr:nvGraphicFramePr>
      <xdr:xfrm>
        <a:off x="2114550" y="6667500"/>
        <a:ext cx="8753475" cy="5676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aines\Desktop\Publicacion-Pagina-Web\doc-wweb-08-07-2020\AVANCE%20PLAN%20ASISTENCIA%20TECNICA%20CUARTO%20TRIMESTRE%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IST TECNICA-V2"/>
      <sheetName val="INSTRUCCIONES"/>
      <sheetName val="GRAFICOS AÑO"/>
      <sheetName val="GRAF 4 TRIMESTRE"/>
    </sheetNames>
    <sheetDataSet>
      <sheetData sheetId="0">
        <row r="13">
          <cell r="A13" t="str">
            <v>Asesoría, orientación y acompañamiento a las autoridades municipales,  acudientes y familias, para la protección de personas en condición de vulnerabilidad</v>
          </cell>
        </row>
        <row r="14">
          <cell r="A14" t="str">
            <v>Sistema de Información y Atención al Ciudadano SIAC</v>
          </cell>
        </row>
        <row r="15">
          <cell r="A15" t="str">
            <v>Asesoría, orientación y acompañamiento a las autoridades municipales, para la suscripción de contratos interadministrativos para la protección de personas en condición de vulnerabilidad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N24"/>
  <sheetViews>
    <sheetView tabSelected="1" zoomScale="110" zoomScaleNormal="110" zoomScalePageLayoutView="0" workbookViewId="0" topLeftCell="A1">
      <selection activeCell="A6" sqref="A6"/>
    </sheetView>
  </sheetViews>
  <sheetFormatPr defaultColWidth="11.421875" defaultRowHeight="15"/>
  <cols>
    <col min="1" max="1" width="19.140625" style="22" customWidth="1"/>
    <col min="2" max="4" width="4.00390625" style="22" customWidth="1"/>
    <col min="5" max="5" width="42.140625" style="22" customWidth="1"/>
    <col min="6" max="6" width="4.00390625" style="22" customWidth="1"/>
    <col min="7" max="7" width="4.140625" style="22" customWidth="1"/>
    <col min="8" max="9" width="3.8515625" style="22" customWidth="1"/>
    <col min="10" max="10" width="5.140625" style="22" customWidth="1"/>
    <col min="11" max="11" width="14.8515625" style="22" customWidth="1"/>
    <col min="12" max="12" width="8.140625" style="22" customWidth="1"/>
    <col min="13" max="13" width="10.57421875" style="22" customWidth="1"/>
    <col min="14" max="14" width="13.57421875" style="22" customWidth="1"/>
    <col min="15" max="15" width="35.57421875" style="22" customWidth="1"/>
    <col min="16" max="16" width="7.421875" style="22" customWidth="1"/>
    <col min="17" max="17" width="10.7109375" style="22" customWidth="1"/>
    <col min="18" max="20" width="5.00390625" style="22" customWidth="1"/>
    <col min="21" max="21" width="15.28125" style="22" customWidth="1"/>
    <col min="22" max="22" width="5.7109375" style="22" customWidth="1"/>
    <col min="23" max="23" width="6.28125" style="22" customWidth="1"/>
    <col min="24" max="26" width="6.140625" style="22" customWidth="1"/>
    <col min="27" max="27" width="15.8515625" style="22" customWidth="1"/>
    <col min="28" max="28" width="7.140625" style="22" customWidth="1"/>
    <col min="29" max="32" width="5.00390625" style="22" customWidth="1"/>
    <col min="33" max="33" width="25.421875" style="22" customWidth="1"/>
    <col min="34" max="34" width="23.57421875" style="22" customWidth="1"/>
    <col min="35" max="35" width="12.57421875" style="22" customWidth="1"/>
    <col min="36" max="36" width="7.57421875" style="22" customWidth="1"/>
    <col min="37" max="37" width="18.140625" style="22" customWidth="1"/>
    <col min="38" max="38" width="13.00390625" style="22" customWidth="1"/>
    <col min="39" max="16384" width="11.421875" style="22" customWidth="1"/>
  </cols>
  <sheetData>
    <row r="1" spans="1:17" ht="30" customHeight="1">
      <c r="A1" s="86"/>
      <c r="B1" s="87"/>
      <c r="C1" s="87"/>
      <c r="D1" s="87"/>
      <c r="E1" s="88"/>
      <c r="F1" s="101" t="s">
        <v>82</v>
      </c>
      <c r="G1" s="102"/>
      <c r="H1" s="102"/>
      <c r="I1" s="102"/>
      <c r="J1" s="102"/>
      <c r="K1" s="102"/>
      <c r="L1" s="102"/>
      <c r="M1" s="102"/>
      <c r="N1" s="102"/>
      <c r="O1" s="103"/>
      <c r="P1" s="96" t="s">
        <v>84</v>
      </c>
      <c r="Q1" s="96"/>
    </row>
    <row r="2" spans="1:17" ht="15">
      <c r="A2" s="89"/>
      <c r="B2" s="90"/>
      <c r="C2" s="90"/>
      <c r="D2" s="90"/>
      <c r="E2" s="91"/>
      <c r="F2" s="104"/>
      <c r="G2" s="105"/>
      <c r="H2" s="105"/>
      <c r="I2" s="105"/>
      <c r="J2" s="105"/>
      <c r="K2" s="105"/>
      <c r="L2" s="105"/>
      <c r="M2" s="105"/>
      <c r="N2" s="105"/>
      <c r="O2" s="106"/>
      <c r="P2" s="96" t="s">
        <v>85</v>
      </c>
      <c r="Q2" s="96"/>
    </row>
    <row r="3" spans="1:17" ht="15" customHeight="1">
      <c r="A3" s="89"/>
      <c r="B3" s="90"/>
      <c r="C3" s="90"/>
      <c r="D3" s="90"/>
      <c r="E3" s="91"/>
      <c r="F3" s="101" t="s">
        <v>83</v>
      </c>
      <c r="G3" s="102"/>
      <c r="H3" s="102"/>
      <c r="I3" s="102"/>
      <c r="J3" s="102"/>
      <c r="K3" s="102"/>
      <c r="L3" s="102"/>
      <c r="M3" s="102"/>
      <c r="N3" s="102"/>
      <c r="O3" s="103"/>
      <c r="P3" s="97" t="s">
        <v>86</v>
      </c>
      <c r="Q3" s="98"/>
    </row>
    <row r="4" spans="1:17" ht="15">
      <c r="A4" s="92"/>
      <c r="B4" s="85"/>
      <c r="C4" s="85"/>
      <c r="D4" s="85"/>
      <c r="E4" s="93"/>
      <c r="F4" s="104"/>
      <c r="G4" s="105"/>
      <c r="H4" s="105"/>
      <c r="I4" s="105"/>
      <c r="J4" s="105"/>
      <c r="K4" s="105"/>
      <c r="L4" s="105"/>
      <c r="M4" s="105"/>
      <c r="N4" s="105"/>
      <c r="O4" s="106"/>
      <c r="P4" s="99"/>
      <c r="Q4" s="100"/>
    </row>
    <row r="5" ht="3.75" customHeight="1"/>
    <row r="6" spans="1:11" ht="15">
      <c r="A6" s="1" t="s">
        <v>92</v>
      </c>
      <c r="B6" s="1"/>
      <c r="C6" s="1"/>
      <c r="D6" s="1"/>
      <c r="E6" s="1"/>
      <c r="F6" s="1"/>
      <c r="G6" s="1"/>
      <c r="H6" s="1"/>
      <c r="I6" s="1"/>
      <c r="J6" s="1"/>
      <c r="K6" s="1"/>
    </row>
    <row r="7" spans="1:9" ht="15">
      <c r="A7" s="1" t="s">
        <v>139</v>
      </c>
      <c r="B7" s="1"/>
      <c r="C7" s="1"/>
      <c r="D7" s="1"/>
      <c r="E7" s="1"/>
      <c r="F7" s="1"/>
      <c r="G7" s="1"/>
      <c r="H7" s="1"/>
      <c r="I7" s="1"/>
    </row>
    <row r="8" spans="1:9" ht="4.5" customHeight="1" thickBot="1">
      <c r="A8" s="23"/>
      <c r="B8" s="23"/>
      <c r="C8" s="23"/>
      <c r="D8" s="23"/>
      <c r="E8" s="23"/>
      <c r="F8" s="23"/>
      <c r="G8" s="23"/>
      <c r="H8" s="23"/>
      <c r="I8" s="23"/>
    </row>
    <row r="9" spans="1:38" ht="15" customHeight="1" thickBot="1">
      <c r="A9" s="82" t="s">
        <v>4</v>
      </c>
      <c r="B9" s="83"/>
      <c r="C9" s="83"/>
      <c r="D9" s="83"/>
      <c r="E9" s="83"/>
      <c r="F9" s="83"/>
      <c r="G9" s="83"/>
      <c r="H9" s="83"/>
      <c r="I9" s="83"/>
      <c r="J9" s="83"/>
      <c r="K9" s="83"/>
      <c r="L9" s="83"/>
      <c r="M9" s="83"/>
      <c r="N9" s="83"/>
      <c r="O9" s="83"/>
      <c r="P9" s="83"/>
      <c r="Q9" s="84"/>
      <c r="R9" s="113" t="s">
        <v>141</v>
      </c>
      <c r="S9" s="114"/>
      <c r="T9" s="114"/>
      <c r="U9" s="114"/>
      <c r="V9" s="114"/>
      <c r="W9" s="114"/>
      <c r="X9" s="114"/>
      <c r="Y9" s="114"/>
      <c r="Z9" s="114"/>
      <c r="AA9" s="114"/>
      <c r="AB9" s="114"/>
      <c r="AC9" s="114"/>
      <c r="AD9" s="114"/>
      <c r="AE9" s="114"/>
      <c r="AF9" s="114"/>
      <c r="AG9" s="114"/>
      <c r="AH9" s="114"/>
      <c r="AI9" s="114"/>
      <c r="AJ9" s="114"/>
      <c r="AK9" s="114"/>
      <c r="AL9" s="115"/>
    </row>
    <row r="10" spans="1:38" ht="14.25" customHeight="1">
      <c r="A10" s="129" t="s">
        <v>2</v>
      </c>
      <c r="B10" s="94" t="s">
        <v>49</v>
      </c>
      <c r="C10" s="94"/>
      <c r="D10" s="94"/>
      <c r="E10" s="94" t="s">
        <v>69</v>
      </c>
      <c r="F10" s="94" t="s">
        <v>70</v>
      </c>
      <c r="G10" s="94"/>
      <c r="H10" s="94"/>
      <c r="I10" s="94"/>
      <c r="J10" s="94"/>
      <c r="K10" s="94" t="s">
        <v>1</v>
      </c>
      <c r="L10" s="94" t="s">
        <v>0</v>
      </c>
      <c r="M10" s="94" t="s">
        <v>93</v>
      </c>
      <c r="N10" s="94" t="s">
        <v>5</v>
      </c>
      <c r="O10" s="107" t="s">
        <v>65</v>
      </c>
      <c r="P10" s="109" t="s">
        <v>98</v>
      </c>
      <c r="Q10" s="111" t="s">
        <v>64</v>
      </c>
      <c r="R10" s="118" t="s">
        <v>71</v>
      </c>
      <c r="S10" s="116" t="s">
        <v>78</v>
      </c>
      <c r="T10" s="116" t="s">
        <v>77</v>
      </c>
      <c r="U10" s="131" t="s">
        <v>79</v>
      </c>
      <c r="V10" s="131" t="s">
        <v>13</v>
      </c>
      <c r="W10" s="131"/>
      <c r="X10" s="131"/>
      <c r="Y10" s="131"/>
      <c r="Z10" s="131"/>
      <c r="AA10" s="120" t="s">
        <v>81</v>
      </c>
      <c r="AB10" s="116" t="s">
        <v>80</v>
      </c>
      <c r="AC10" s="116" t="s">
        <v>16</v>
      </c>
      <c r="AD10" s="116"/>
      <c r="AE10" s="116" t="s">
        <v>17</v>
      </c>
      <c r="AF10" s="116"/>
      <c r="AG10" s="116" t="s">
        <v>72</v>
      </c>
      <c r="AH10" s="116" t="s">
        <v>73</v>
      </c>
      <c r="AI10" s="116" t="s">
        <v>74</v>
      </c>
      <c r="AJ10" s="116" t="s">
        <v>75</v>
      </c>
      <c r="AK10" s="116" t="s">
        <v>76</v>
      </c>
      <c r="AL10" s="123" t="s">
        <v>24</v>
      </c>
    </row>
    <row r="11" spans="1:38" ht="39.75" customHeight="1">
      <c r="A11" s="130"/>
      <c r="B11" s="95"/>
      <c r="C11" s="95"/>
      <c r="D11" s="95"/>
      <c r="E11" s="95"/>
      <c r="F11" s="95"/>
      <c r="G11" s="95"/>
      <c r="H11" s="95"/>
      <c r="I11" s="95"/>
      <c r="J11" s="95"/>
      <c r="K11" s="95"/>
      <c r="L11" s="95"/>
      <c r="M11" s="95"/>
      <c r="N11" s="95"/>
      <c r="O11" s="108"/>
      <c r="P11" s="110"/>
      <c r="Q11" s="112"/>
      <c r="R11" s="119"/>
      <c r="S11" s="117"/>
      <c r="T11" s="117"/>
      <c r="U11" s="122"/>
      <c r="V11" s="122" t="s">
        <v>11</v>
      </c>
      <c r="W11" s="122"/>
      <c r="X11" s="122" t="s">
        <v>12</v>
      </c>
      <c r="Y11" s="122"/>
      <c r="Z11" s="122"/>
      <c r="AA11" s="121"/>
      <c r="AB11" s="117"/>
      <c r="AC11" s="117"/>
      <c r="AD11" s="117"/>
      <c r="AE11" s="117"/>
      <c r="AF11" s="117"/>
      <c r="AG11" s="117"/>
      <c r="AH11" s="117"/>
      <c r="AI11" s="117"/>
      <c r="AJ11" s="117"/>
      <c r="AK11" s="117"/>
      <c r="AL11" s="124"/>
    </row>
    <row r="12" spans="1:38" ht="68.25" customHeight="1">
      <c r="A12" s="130"/>
      <c r="B12" s="14" t="s">
        <v>27</v>
      </c>
      <c r="C12" s="14" t="s">
        <v>28</v>
      </c>
      <c r="D12" s="15" t="s">
        <v>29</v>
      </c>
      <c r="E12" s="95"/>
      <c r="F12" s="16" t="s">
        <v>7</v>
      </c>
      <c r="G12" s="16" t="s">
        <v>8</v>
      </c>
      <c r="H12" s="16" t="s">
        <v>9</v>
      </c>
      <c r="I12" s="16" t="s">
        <v>10</v>
      </c>
      <c r="J12" s="19" t="s">
        <v>3</v>
      </c>
      <c r="K12" s="95"/>
      <c r="L12" s="95"/>
      <c r="M12" s="95"/>
      <c r="N12" s="95"/>
      <c r="O12" s="108"/>
      <c r="P12" s="110"/>
      <c r="Q12" s="112"/>
      <c r="R12" s="119"/>
      <c r="S12" s="117"/>
      <c r="T12" s="117"/>
      <c r="U12" s="122"/>
      <c r="V12" s="21" t="s">
        <v>14</v>
      </c>
      <c r="W12" s="21" t="s">
        <v>15</v>
      </c>
      <c r="X12" s="21" t="s">
        <v>23</v>
      </c>
      <c r="Y12" s="21" t="s">
        <v>22</v>
      </c>
      <c r="Z12" s="21" t="s">
        <v>15</v>
      </c>
      <c r="AA12" s="121"/>
      <c r="AB12" s="117"/>
      <c r="AC12" s="44" t="s">
        <v>18</v>
      </c>
      <c r="AD12" s="44" t="s">
        <v>19</v>
      </c>
      <c r="AE12" s="44" t="s">
        <v>20</v>
      </c>
      <c r="AF12" s="44" t="s">
        <v>21</v>
      </c>
      <c r="AG12" s="117"/>
      <c r="AH12" s="117"/>
      <c r="AI12" s="117"/>
      <c r="AJ12" s="117"/>
      <c r="AK12" s="117"/>
      <c r="AL12" s="124"/>
    </row>
    <row r="13" spans="1:40" s="38" customFormat="1" ht="251.25" customHeight="1">
      <c r="A13" s="33" t="s">
        <v>87</v>
      </c>
      <c r="B13" s="17"/>
      <c r="C13" s="17" t="s">
        <v>88</v>
      </c>
      <c r="D13" s="17"/>
      <c r="E13" s="18" t="s">
        <v>120</v>
      </c>
      <c r="F13" s="42">
        <v>30</v>
      </c>
      <c r="G13" s="42">
        <v>30</v>
      </c>
      <c r="H13" s="17">
        <v>30</v>
      </c>
      <c r="I13" s="17">
        <v>30</v>
      </c>
      <c r="J13" s="35">
        <f>SUM(F13:I13)</f>
        <v>120</v>
      </c>
      <c r="K13" s="18" t="s">
        <v>103</v>
      </c>
      <c r="L13" s="36" t="s">
        <v>95</v>
      </c>
      <c r="M13" s="18" t="s">
        <v>99</v>
      </c>
      <c r="N13" s="18" t="s">
        <v>94</v>
      </c>
      <c r="O13" s="18" t="s">
        <v>104</v>
      </c>
      <c r="P13" s="17">
        <v>120</v>
      </c>
      <c r="Q13" s="37" t="s">
        <v>89</v>
      </c>
      <c r="R13" s="40">
        <v>60</v>
      </c>
      <c r="S13" s="40">
        <v>49</v>
      </c>
      <c r="T13" s="17">
        <v>49</v>
      </c>
      <c r="U13" s="18" t="s">
        <v>112</v>
      </c>
      <c r="V13" s="17">
        <v>1</v>
      </c>
      <c r="W13" s="18" t="s">
        <v>115</v>
      </c>
      <c r="X13" s="18" t="s">
        <v>116</v>
      </c>
      <c r="Y13" s="18" t="s">
        <v>116</v>
      </c>
      <c r="Z13" s="18" t="s">
        <v>116</v>
      </c>
      <c r="AA13" s="18" t="s">
        <v>153</v>
      </c>
      <c r="AB13" s="18" t="s">
        <v>140</v>
      </c>
      <c r="AC13" s="17" t="s">
        <v>117</v>
      </c>
      <c r="AD13" s="17"/>
      <c r="AE13" s="17"/>
      <c r="AF13" s="17" t="s">
        <v>117</v>
      </c>
      <c r="AG13" s="18" t="s">
        <v>154</v>
      </c>
      <c r="AH13" s="45" t="s">
        <v>142</v>
      </c>
      <c r="AI13" s="18" t="s">
        <v>146</v>
      </c>
      <c r="AJ13" s="17">
        <v>25</v>
      </c>
      <c r="AK13" s="18" t="s">
        <v>143</v>
      </c>
      <c r="AL13" s="37"/>
      <c r="AN13" s="77"/>
    </row>
    <row r="14" spans="1:38" s="38" customFormat="1" ht="253.5" customHeight="1">
      <c r="A14" s="33" t="s">
        <v>102</v>
      </c>
      <c r="B14" s="17"/>
      <c r="C14" s="17" t="s">
        <v>88</v>
      </c>
      <c r="D14" s="34"/>
      <c r="E14" s="18" t="s">
        <v>110</v>
      </c>
      <c r="F14" s="17">
        <v>30</v>
      </c>
      <c r="G14" s="17">
        <v>30</v>
      </c>
      <c r="H14" s="17">
        <v>30</v>
      </c>
      <c r="I14" s="17">
        <v>30</v>
      </c>
      <c r="J14" s="35">
        <f>SUM(F14:I14)</f>
        <v>120</v>
      </c>
      <c r="K14" s="18" t="s">
        <v>105</v>
      </c>
      <c r="L14" s="36" t="s">
        <v>96</v>
      </c>
      <c r="M14" s="18" t="s">
        <v>99</v>
      </c>
      <c r="N14" s="18" t="s">
        <v>90</v>
      </c>
      <c r="O14" s="18" t="s">
        <v>109</v>
      </c>
      <c r="P14" s="17">
        <v>120</v>
      </c>
      <c r="Q14" s="37" t="s">
        <v>97</v>
      </c>
      <c r="R14" s="79">
        <v>0</v>
      </c>
      <c r="S14" s="79">
        <v>398</v>
      </c>
      <c r="T14" s="17">
        <v>8</v>
      </c>
      <c r="U14" s="18" t="s">
        <v>113</v>
      </c>
      <c r="V14" s="17">
        <v>1</v>
      </c>
      <c r="W14" s="18" t="s">
        <v>115</v>
      </c>
      <c r="X14" s="18" t="s">
        <v>116</v>
      </c>
      <c r="Y14" s="18" t="s">
        <v>116</v>
      </c>
      <c r="Z14" s="18" t="s">
        <v>116</v>
      </c>
      <c r="AA14" s="18" t="s">
        <v>121</v>
      </c>
      <c r="AB14" s="18" t="s">
        <v>140</v>
      </c>
      <c r="AC14" s="17"/>
      <c r="AD14" s="17" t="s">
        <v>117</v>
      </c>
      <c r="AE14" s="17"/>
      <c r="AF14" s="17" t="s">
        <v>117</v>
      </c>
      <c r="AG14" s="45" t="s">
        <v>149</v>
      </c>
      <c r="AH14" s="18" t="s">
        <v>148</v>
      </c>
      <c r="AI14" s="18" t="s">
        <v>147</v>
      </c>
      <c r="AJ14" s="17">
        <v>120</v>
      </c>
      <c r="AK14" s="18" t="s">
        <v>144</v>
      </c>
      <c r="AL14" s="37"/>
    </row>
    <row r="15" spans="1:38" s="43" customFormat="1" ht="409.5" customHeight="1">
      <c r="A15" s="33" t="s">
        <v>106</v>
      </c>
      <c r="B15" s="41"/>
      <c r="C15" s="17" t="s">
        <v>88</v>
      </c>
      <c r="D15" s="17"/>
      <c r="E15" s="18" t="s">
        <v>100</v>
      </c>
      <c r="F15" s="17">
        <v>30</v>
      </c>
      <c r="G15" s="17">
        <v>30</v>
      </c>
      <c r="H15" s="17">
        <v>30</v>
      </c>
      <c r="I15" s="17">
        <v>30</v>
      </c>
      <c r="J15" s="35">
        <f>SUM(F15:I15)</f>
        <v>120</v>
      </c>
      <c r="K15" s="18" t="s">
        <v>107</v>
      </c>
      <c r="L15" s="36" t="s">
        <v>95</v>
      </c>
      <c r="M15" s="18" t="s">
        <v>99</v>
      </c>
      <c r="N15" s="18" t="s">
        <v>91</v>
      </c>
      <c r="O15" s="18" t="s">
        <v>108</v>
      </c>
      <c r="P15" s="17">
        <v>120</v>
      </c>
      <c r="Q15" s="37" t="s">
        <v>89</v>
      </c>
      <c r="R15" s="40">
        <v>112</v>
      </c>
      <c r="S15" s="17">
        <v>56</v>
      </c>
      <c r="T15" s="17">
        <v>56</v>
      </c>
      <c r="U15" s="18" t="s">
        <v>114</v>
      </c>
      <c r="V15" s="17">
        <v>2</v>
      </c>
      <c r="W15" s="18" t="s">
        <v>115</v>
      </c>
      <c r="X15" s="18" t="s">
        <v>116</v>
      </c>
      <c r="Y15" s="18" t="s">
        <v>116</v>
      </c>
      <c r="Z15" s="18" t="s">
        <v>116</v>
      </c>
      <c r="AA15" s="18" t="s">
        <v>151</v>
      </c>
      <c r="AB15" s="18" t="s">
        <v>140</v>
      </c>
      <c r="AC15" s="17"/>
      <c r="AD15" s="17" t="s">
        <v>117</v>
      </c>
      <c r="AE15" s="17"/>
      <c r="AF15" s="17" t="s">
        <v>117</v>
      </c>
      <c r="AG15" s="18" t="s">
        <v>150</v>
      </c>
      <c r="AH15" s="18" t="s">
        <v>152</v>
      </c>
      <c r="AI15" s="18" t="s">
        <v>147</v>
      </c>
      <c r="AJ15" s="17">
        <v>112</v>
      </c>
      <c r="AK15" s="78" t="s">
        <v>145</v>
      </c>
      <c r="AL15" s="37"/>
    </row>
    <row r="16" spans="1:38" s="31" customFormat="1" ht="15.75" thickBot="1">
      <c r="A16" s="25" t="s">
        <v>3</v>
      </c>
      <c r="B16" s="26"/>
      <c r="C16" s="26"/>
      <c r="D16" s="26"/>
      <c r="E16" s="26"/>
      <c r="F16" s="24">
        <f>SUM(F13:F15)</f>
        <v>90</v>
      </c>
      <c r="G16" s="24">
        <f>SUM(G13:G15)</f>
        <v>90</v>
      </c>
      <c r="H16" s="24">
        <f>SUM(H13:H15)</f>
        <v>90</v>
      </c>
      <c r="I16" s="24">
        <f>SUM(I13:I15)</f>
        <v>90</v>
      </c>
      <c r="J16" s="27">
        <f>SUM(F16:I16)</f>
        <v>360</v>
      </c>
      <c r="K16" s="24" t="s">
        <v>6</v>
      </c>
      <c r="L16" s="24" t="s">
        <v>6</v>
      </c>
      <c r="M16" s="24" t="s">
        <v>6</v>
      </c>
      <c r="N16" s="24"/>
      <c r="O16" s="24"/>
      <c r="P16" s="24"/>
      <c r="Q16" s="28"/>
      <c r="R16" s="29">
        <f>SUM(R13:R15)</f>
        <v>172</v>
      </c>
      <c r="S16" s="29">
        <f>SUM(S13:S15)</f>
        <v>503</v>
      </c>
      <c r="T16" s="29">
        <f>SUM(T13:T15)</f>
        <v>113</v>
      </c>
      <c r="U16" s="24"/>
      <c r="V16" s="24">
        <f>SUM(V13:V15)</f>
        <v>4</v>
      </c>
      <c r="W16" s="24"/>
      <c r="X16" s="24"/>
      <c r="Y16" s="24">
        <f>SUM(W16)</f>
        <v>0</v>
      </c>
      <c r="Z16" s="24">
        <f>SUM(Y16)</f>
        <v>0</v>
      </c>
      <c r="AA16" s="24"/>
      <c r="AB16" s="24"/>
      <c r="AC16" s="24">
        <f>SUM(Z16)</f>
        <v>0</v>
      </c>
      <c r="AD16" s="24">
        <f>SUM(AC16)</f>
        <v>0</v>
      </c>
      <c r="AE16" s="24">
        <f>SUM(AD16)</f>
        <v>0</v>
      </c>
      <c r="AF16" s="24">
        <f>SUM(AE16)</f>
        <v>0</v>
      </c>
      <c r="AG16" s="24"/>
      <c r="AH16" s="24"/>
      <c r="AI16" s="24"/>
      <c r="AJ16" s="24">
        <f>SUM(AJ13:AJ15)</f>
        <v>257</v>
      </c>
      <c r="AK16" s="24"/>
      <c r="AL16" s="30"/>
    </row>
    <row r="17" spans="1:38" ht="18" customHeight="1" thickBot="1">
      <c r="A17" s="126" t="s">
        <v>101</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8"/>
    </row>
    <row r="18" spans="1:38" ht="24" customHeight="1">
      <c r="A18" s="125" t="s">
        <v>138</v>
      </c>
      <c r="B18" s="125"/>
      <c r="C18" s="125"/>
      <c r="D18" s="125"/>
      <c r="E18" s="125"/>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row>
    <row r="19" spans="1:39" ht="30" customHeight="1">
      <c r="A19" s="125" t="s">
        <v>137</v>
      </c>
      <c r="B19" s="125"/>
      <c r="C19" s="125"/>
      <c r="D19" s="125"/>
      <c r="E19" s="125"/>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2" t="s">
        <v>3</v>
      </c>
    </row>
    <row r="20" spans="11:20" ht="15">
      <c r="K20" s="59"/>
      <c r="R20" s="62"/>
      <c r="S20" s="62"/>
      <c r="T20" s="62"/>
    </row>
    <row r="21" ht="12.75" customHeight="1">
      <c r="K21" s="59"/>
    </row>
    <row r="22" spans="1:15" ht="31.5" customHeight="1">
      <c r="A22" s="85"/>
      <c r="B22" s="85"/>
      <c r="C22" s="85"/>
      <c r="D22" s="85"/>
      <c r="E22" s="85"/>
      <c r="K22" s="59"/>
      <c r="O22" s="39"/>
    </row>
    <row r="23" spans="1:11" ht="15">
      <c r="A23" s="80" t="s">
        <v>136</v>
      </c>
      <c r="B23" s="80"/>
      <c r="C23" s="80"/>
      <c r="D23" s="80"/>
      <c r="E23" s="80"/>
      <c r="K23" s="59"/>
    </row>
    <row r="24" spans="1:11" ht="15">
      <c r="A24" s="81" t="s">
        <v>111</v>
      </c>
      <c r="B24" s="81"/>
      <c r="C24" s="81"/>
      <c r="D24" s="81"/>
      <c r="E24" s="81"/>
      <c r="K24" s="60"/>
    </row>
  </sheetData>
  <sheetProtection/>
  <mergeCells count="42">
    <mergeCell ref="K10:K12"/>
    <mergeCell ref="L10:L12"/>
    <mergeCell ref="A19:E19"/>
    <mergeCell ref="A18:E18"/>
    <mergeCell ref="A17:AL17"/>
    <mergeCell ref="A10:A12"/>
    <mergeCell ref="M10:M12"/>
    <mergeCell ref="N10:N12"/>
    <mergeCell ref="T10:T12"/>
    <mergeCell ref="U10:U12"/>
    <mergeCell ref="V11:W11"/>
    <mergeCell ref="S10:S12"/>
    <mergeCell ref="V10:Z10"/>
    <mergeCell ref="R9:AL9"/>
    <mergeCell ref="AJ10:AJ12"/>
    <mergeCell ref="AH10:AH12"/>
    <mergeCell ref="AK10:AK12"/>
    <mergeCell ref="AI10:AI12"/>
    <mergeCell ref="AG10:AG12"/>
    <mergeCell ref="R10:R12"/>
    <mergeCell ref="AC10:AD11"/>
    <mergeCell ref="AE10:AF11"/>
    <mergeCell ref="AB10:AB12"/>
    <mergeCell ref="AA10:AA12"/>
    <mergeCell ref="X11:Z11"/>
    <mergeCell ref="AL10:AL12"/>
    <mergeCell ref="A23:E23"/>
    <mergeCell ref="A24:E24"/>
    <mergeCell ref="A9:Q9"/>
    <mergeCell ref="A22:E22"/>
    <mergeCell ref="A1:E4"/>
    <mergeCell ref="F10:J11"/>
    <mergeCell ref="B10:D11"/>
    <mergeCell ref="E10:E12"/>
    <mergeCell ref="P1:Q1"/>
    <mergeCell ref="P2:Q2"/>
    <mergeCell ref="P3:Q4"/>
    <mergeCell ref="F1:O2"/>
    <mergeCell ref="F3:O4"/>
    <mergeCell ref="O10:O12"/>
    <mergeCell ref="P10:P12"/>
    <mergeCell ref="Q10:Q12"/>
  </mergeCells>
  <printOptions/>
  <pageMargins left="0.1968503937007874" right="0.1968503937007874" top="0.2362204724409449" bottom="0.2362204724409449" header="0.31496062992125984" footer="0.31496062992125984"/>
  <pageSetup horizontalDpi="600" verticalDpi="600" orientation="landscape" paperSize="123" scale="78"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F10"/>
  <sheetViews>
    <sheetView zoomScalePageLayoutView="0" workbookViewId="0" topLeftCell="A1">
      <selection activeCell="B2" sqref="B2:E4"/>
    </sheetView>
  </sheetViews>
  <sheetFormatPr defaultColWidth="11.421875" defaultRowHeight="15"/>
  <cols>
    <col min="1" max="1" width="28.28125" style="0" customWidth="1"/>
    <col min="2" max="2" width="11.28125" style="0" customWidth="1"/>
    <col min="3" max="6" width="11.28125" style="22" customWidth="1"/>
  </cols>
  <sheetData>
    <row r="1" spans="1:6" s="70" customFormat="1" ht="48.75" customHeight="1">
      <c r="A1" s="69" t="s">
        <v>128</v>
      </c>
      <c r="B1" s="69" t="s">
        <v>125</v>
      </c>
      <c r="C1" s="69" t="s">
        <v>71</v>
      </c>
      <c r="D1" s="69" t="s">
        <v>78</v>
      </c>
      <c r="E1" s="69" t="s">
        <v>77</v>
      </c>
      <c r="F1" s="69" t="s">
        <v>123</v>
      </c>
    </row>
    <row r="2" spans="1:6" ht="96.75" customHeight="1">
      <c r="A2" s="71" t="s">
        <v>126</v>
      </c>
      <c r="B2" s="72"/>
      <c r="C2" s="73"/>
      <c r="D2" s="73"/>
      <c r="E2" s="74"/>
      <c r="F2" s="75">
        <f>SUM(C2:E2)</f>
        <v>0</v>
      </c>
    </row>
    <row r="3" spans="1:6" ht="76.5">
      <c r="A3" s="71" t="s">
        <v>129</v>
      </c>
      <c r="B3" s="72"/>
      <c r="C3" s="74"/>
      <c r="D3" s="74"/>
      <c r="E3" s="74"/>
      <c r="F3" s="75">
        <f>SUM(C3:E3)</f>
        <v>0</v>
      </c>
    </row>
    <row r="4" spans="1:6" ht="119.25" customHeight="1">
      <c r="A4" s="71" t="s">
        <v>127</v>
      </c>
      <c r="B4" s="72"/>
      <c r="C4" s="73"/>
      <c r="D4" s="74"/>
      <c r="E4" s="74"/>
      <c r="F4" s="75">
        <f>SUM(C4:E4)</f>
        <v>0</v>
      </c>
    </row>
    <row r="5" spans="1:6" s="68" customFormat="1" ht="15">
      <c r="A5" s="75" t="s">
        <v>130</v>
      </c>
      <c r="B5" s="75">
        <f>SUM(B2:B4)</f>
        <v>0</v>
      </c>
      <c r="C5" s="75">
        <f>SUM(C2:C4)</f>
        <v>0</v>
      </c>
      <c r="D5" s="75">
        <f>SUM(D2:D4)</f>
        <v>0</v>
      </c>
      <c r="E5" s="75">
        <f>SUM(D5)</f>
        <v>0</v>
      </c>
      <c r="F5" s="75">
        <f>SUM(C5:E5)</f>
        <v>0</v>
      </c>
    </row>
    <row r="6" spans="1:6" ht="24" customHeight="1">
      <c r="A6" s="132" t="s">
        <v>131</v>
      </c>
      <c r="B6" s="132"/>
      <c r="C6" s="132"/>
      <c r="D6" s="132"/>
      <c r="E6" s="132"/>
      <c r="F6" s="132"/>
    </row>
    <row r="7" ht="30">
      <c r="D7" s="76" t="s">
        <v>135</v>
      </c>
    </row>
    <row r="8" spans="3:4" ht="15">
      <c r="C8" s="22" t="s">
        <v>132</v>
      </c>
      <c r="D8" s="22">
        <f>D5/3</f>
        <v>0</v>
      </c>
    </row>
    <row r="9" spans="3:4" ht="15">
      <c r="C9" s="22" t="s">
        <v>133</v>
      </c>
      <c r="D9" s="22">
        <f>D5/3</f>
        <v>0</v>
      </c>
    </row>
    <row r="10" spans="3:4" ht="15">
      <c r="C10" s="22" t="s">
        <v>134</v>
      </c>
      <c r="D10" s="22">
        <f>D5/3</f>
        <v>0</v>
      </c>
    </row>
  </sheetData>
  <sheetProtection/>
  <mergeCells count="1">
    <mergeCell ref="A6:F6"/>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60"/>
  <sheetViews>
    <sheetView zoomScale="160" zoomScaleNormal="160" zoomScalePageLayoutView="0" workbookViewId="0" topLeftCell="A10">
      <selection activeCell="A17" sqref="A17:H17"/>
    </sheetView>
  </sheetViews>
  <sheetFormatPr defaultColWidth="11.421875" defaultRowHeight="15"/>
  <cols>
    <col min="1" max="1" width="13.140625" style="0" customWidth="1"/>
    <col min="3" max="3" width="28.140625" style="0" customWidth="1"/>
  </cols>
  <sheetData>
    <row r="1" spans="1:8" s="3" customFormat="1" ht="12.75">
      <c r="A1" s="2"/>
      <c r="B1" s="2"/>
      <c r="C1" s="2"/>
      <c r="D1" s="2"/>
      <c r="E1" s="2"/>
      <c r="F1" s="2"/>
      <c r="G1" s="2"/>
      <c r="H1" s="2"/>
    </row>
    <row r="2" spans="1:8" s="3" customFormat="1" ht="15.75">
      <c r="A2" s="133" t="s">
        <v>44</v>
      </c>
      <c r="B2" s="133"/>
      <c r="C2" s="133"/>
      <c r="D2" s="133"/>
      <c r="E2" s="133"/>
      <c r="F2" s="133"/>
      <c r="G2" s="133"/>
      <c r="H2" s="133"/>
    </row>
    <row r="3" spans="1:8" s="3" customFormat="1" ht="12.75">
      <c r="A3" s="2"/>
      <c r="B3" s="2"/>
      <c r="C3" s="2"/>
      <c r="D3" s="2"/>
      <c r="E3" s="2"/>
      <c r="F3" s="2"/>
      <c r="G3" s="2"/>
      <c r="H3" s="2"/>
    </row>
    <row r="4" spans="1:8" s="3" customFormat="1" ht="64.5" customHeight="1">
      <c r="A4" s="134" t="s">
        <v>47</v>
      </c>
      <c r="B4" s="135"/>
      <c r="C4" s="135"/>
      <c r="D4" s="135"/>
      <c r="E4" s="135"/>
      <c r="F4" s="135"/>
      <c r="G4" s="135"/>
      <c r="H4" s="135"/>
    </row>
    <row r="5" spans="1:8" s="3" customFormat="1" ht="3.75" customHeight="1">
      <c r="A5" s="12"/>
      <c r="B5" s="13"/>
      <c r="C5" s="13"/>
      <c r="D5" s="13"/>
      <c r="E5" s="13"/>
      <c r="F5" s="13"/>
      <c r="G5" s="13"/>
      <c r="H5" s="13"/>
    </row>
    <row r="6" spans="1:8" s="3" customFormat="1" ht="77.25" customHeight="1">
      <c r="A6" s="137" t="s">
        <v>52</v>
      </c>
      <c r="B6" s="138"/>
      <c r="C6" s="138"/>
      <c r="D6" s="138"/>
      <c r="E6" s="138"/>
      <c r="F6" s="138"/>
      <c r="G6" s="138"/>
      <c r="H6" s="138"/>
    </row>
    <row r="7" spans="1:8" s="3" customFormat="1" ht="12.75">
      <c r="A7" s="2"/>
      <c r="B7" s="2"/>
      <c r="C7" s="2"/>
      <c r="D7" s="2"/>
      <c r="E7" s="2"/>
      <c r="F7" s="2"/>
      <c r="G7" s="2"/>
      <c r="H7" s="2"/>
    </row>
    <row r="8" spans="1:8" s="3" customFormat="1" ht="30.75" customHeight="1">
      <c r="A8" s="133" t="s">
        <v>26</v>
      </c>
      <c r="B8" s="133"/>
      <c r="C8" s="133"/>
      <c r="D8" s="133"/>
      <c r="E8" s="133"/>
      <c r="F8" s="133"/>
      <c r="G8" s="133"/>
      <c r="H8" s="133"/>
    </row>
    <row r="9" spans="1:8" s="3" customFormat="1" ht="12.75">
      <c r="A9" s="2"/>
      <c r="B9" s="2"/>
      <c r="C9" s="2"/>
      <c r="D9" s="2"/>
      <c r="E9" s="2"/>
      <c r="F9" s="2"/>
      <c r="G9" s="2"/>
      <c r="H9" s="2"/>
    </row>
    <row r="10" spans="1:8" s="3" customFormat="1" ht="18" customHeight="1">
      <c r="A10" s="136" t="s">
        <v>38</v>
      </c>
      <c r="B10" s="136"/>
      <c r="C10" s="136"/>
      <c r="D10" s="136"/>
      <c r="E10" s="136"/>
      <c r="F10" s="136"/>
      <c r="G10" s="136"/>
      <c r="H10" s="136"/>
    </row>
    <row r="11" spans="1:8" s="3" customFormat="1" ht="6.75" customHeight="1">
      <c r="A11" s="144"/>
      <c r="B11" s="144"/>
      <c r="C11" s="144"/>
      <c r="D11" s="144"/>
      <c r="E11" s="144"/>
      <c r="F11" s="144"/>
      <c r="G11" s="144"/>
      <c r="H11" s="144"/>
    </row>
    <row r="12" spans="1:8" s="3" customFormat="1" ht="28.5" customHeight="1">
      <c r="A12" s="142" t="s">
        <v>30</v>
      </c>
      <c r="B12" s="142"/>
      <c r="C12" s="142"/>
      <c r="D12" s="142"/>
      <c r="E12" s="142"/>
      <c r="F12" s="142"/>
      <c r="G12" s="142"/>
      <c r="H12" s="142"/>
    </row>
    <row r="13" spans="1:8" s="3" customFormat="1" ht="18.75" customHeight="1">
      <c r="A13" s="141" t="s">
        <v>48</v>
      </c>
      <c r="B13" s="141"/>
      <c r="C13" s="141"/>
      <c r="D13" s="141"/>
      <c r="E13" s="141"/>
      <c r="F13" s="141"/>
      <c r="G13" s="141"/>
      <c r="H13" s="141"/>
    </row>
    <row r="14" spans="1:8" s="3" customFormat="1" ht="29.25" customHeight="1">
      <c r="A14" s="141" t="s">
        <v>50</v>
      </c>
      <c r="B14" s="141"/>
      <c r="C14" s="141"/>
      <c r="D14" s="141"/>
      <c r="E14" s="141"/>
      <c r="F14" s="141"/>
      <c r="G14" s="141"/>
      <c r="H14" s="141"/>
    </row>
    <row r="15" spans="1:8" s="3" customFormat="1" ht="31.5" customHeight="1">
      <c r="A15" s="141" t="s">
        <v>32</v>
      </c>
      <c r="B15" s="141"/>
      <c r="C15" s="141"/>
      <c r="D15" s="141"/>
      <c r="E15" s="141"/>
      <c r="F15" s="141"/>
      <c r="G15" s="141"/>
      <c r="H15" s="141"/>
    </row>
    <row r="16" spans="1:8" s="3" customFormat="1" ht="31.5" customHeight="1">
      <c r="A16" s="141" t="s">
        <v>53</v>
      </c>
      <c r="B16" s="141"/>
      <c r="C16" s="141"/>
      <c r="D16" s="141"/>
      <c r="E16" s="141"/>
      <c r="F16" s="141"/>
      <c r="G16" s="141"/>
      <c r="H16" s="141"/>
    </row>
    <row r="17" spans="1:8" s="3" customFormat="1" ht="18" customHeight="1">
      <c r="A17" s="141" t="s">
        <v>33</v>
      </c>
      <c r="B17" s="141"/>
      <c r="C17" s="141"/>
      <c r="D17" s="141"/>
      <c r="E17" s="141"/>
      <c r="F17" s="141"/>
      <c r="G17" s="141"/>
      <c r="H17" s="141"/>
    </row>
    <row r="18" spans="1:8" s="3" customFormat="1" ht="17.25" customHeight="1">
      <c r="A18" s="141" t="s">
        <v>34</v>
      </c>
      <c r="B18" s="141"/>
      <c r="C18" s="141"/>
      <c r="D18" s="141"/>
      <c r="E18" s="141"/>
      <c r="F18" s="141"/>
      <c r="G18" s="141"/>
      <c r="H18" s="141"/>
    </row>
    <row r="19" spans="1:8" s="3" customFormat="1" ht="32.25" customHeight="1">
      <c r="A19" s="141" t="s">
        <v>54</v>
      </c>
      <c r="B19" s="141"/>
      <c r="C19" s="141"/>
      <c r="D19" s="141"/>
      <c r="E19" s="141"/>
      <c r="F19" s="141"/>
      <c r="G19" s="141"/>
      <c r="H19" s="141"/>
    </row>
    <row r="20" spans="1:8" s="3" customFormat="1" ht="32.25" customHeight="1">
      <c r="A20" s="141" t="s">
        <v>55</v>
      </c>
      <c r="B20" s="141"/>
      <c r="C20" s="141"/>
      <c r="D20" s="141"/>
      <c r="E20" s="141"/>
      <c r="F20" s="141"/>
      <c r="G20" s="141"/>
      <c r="H20" s="141"/>
    </row>
    <row r="21" spans="1:8" s="3" customFormat="1" ht="22.5" customHeight="1">
      <c r="A21" s="141" t="s">
        <v>67</v>
      </c>
      <c r="B21" s="141"/>
      <c r="C21" s="141"/>
      <c r="D21" s="141"/>
      <c r="E21" s="141"/>
      <c r="F21" s="141"/>
      <c r="G21" s="141"/>
      <c r="H21" s="141"/>
    </row>
    <row r="22" spans="1:8" s="3" customFormat="1" ht="23.25" customHeight="1">
      <c r="A22" s="143" t="s">
        <v>68</v>
      </c>
      <c r="B22" s="143"/>
      <c r="C22" s="143"/>
      <c r="D22" s="143"/>
      <c r="E22" s="143"/>
      <c r="F22" s="143"/>
      <c r="G22" s="143"/>
      <c r="H22" s="143"/>
    </row>
    <row r="23" spans="1:8" s="3" customFormat="1" ht="25.5" customHeight="1">
      <c r="A23" s="141" t="s">
        <v>66</v>
      </c>
      <c r="B23" s="141"/>
      <c r="C23" s="141"/>
      <c r="D23" s="141"/>
      <c r="E23" s="141"/>
      <c r="F23" s="141"/>
      <c r="G23" s="141"/>
      <c r="H23" s="141"/>
    </row>
    <row r="24" spans="1:8" s="3" customFormat="1" ht="12.75" customHeight="1">
      <c r="A24" s="2"/>
      <c r="B24" s="2"/>
      <c r="C24" s="2"/>
      <c r="D24" s="2"/>
      <c r="E24" s="2"/>
      <c r="F24" s="2"/>
      <c r="G24" s="2"/>
      <c r="H24" s="2"/>
    </row>
    <row r="25" spans="1:8" s="3" customFormat="1" ht="17.25" customHeight="1">
      <c r="A25" s="140" t="s">
        <v>39</v>
      </c>
      <c r="B25" s="140"/>
      <c r="C25" s="140"/>
      <c r="D25" s="140"/>
      <c r="E25" s="140"/>
      <c r="F25" s="140"/>
      <c r="G25" s="140"/>
      <c r="H25" s="140"/>
    </row>
    <row r="26" spans="1:8" s="3" customFormat="1" ht="10.5" customHeight="1">
      <c r="A26" s="4"/>
      <c r="B26" s="4"/>
      <c r="C26" s="4"/>
      <c r="D26" s="4"/>
      <c r="E26" s="4"/>
      <c r="F26" s="4"/>
      <c r="G26" s="4"/>
      <c r="H26" s="4"/>
    </row>
    <row r="27" spans="1:8" s="3" customFormat="1" ht="37.5" customHeight="1">
      <c r="A27" s="139" t="s">
        <v>31</v>
      </c>
      <c r="B27" s="139"/>
      <c r="C27" s="139"/>
      <c r="D27" s="139"/>
      <c r="E27" s="139"/>
      <c r="F27" s="139"/>
      <c r="G27" s="139"/>
      <c r="H27" s="139"/>
    </row>
    <row r="28" spans="1:8" s="3" customFormat="1" ht="6" customHeight="1">
      <c r="A28" s="5"/>
      <c r="B28" s="5"/>
      <c r="C28" s="5"/>
      <c r="D28" s="5"/>
      <c r="E28" s="5"/>
      <c r="F28" s="5"/>
      <c r="G28" s="5"/>
      <c r="H28" s="5"/>
    </row>
    <row r="29" spans="1:8" s="3" customFormat="1" ht="24.75" customHeight="1">
      <c r="A29" s="139" t="s">
        <v>51</v>
      </c>
      <c r="B29" s="139"/>
      <c r="C29" s="139"/>
      <c r="D29" s="139"/>
      <c r="E29" s="139"/>
      <c r="F29" s="139"/>
      <c r="G29" s="139"/>
      <c r="H29" s="139"/>
    </row>
    <row r="30" spans="1:8" s="3" customFormat="1" ht="5.25" customHeight="1">
      <c r="A30" s="5"/>
      <c r="B30" s="5"/>
      <c r="C30" s="5"/>
      <c r="D30" s="5"/>
      <c r="E30" s="5"/>
      <c r="F30" s="5"/>
      <c r="G30" s="5"/>
      <c r="H30" s="5"/>
    </row>
    <row r="31" spans="1:8" s="3" customFormat="1" ht="24.75" customHeight="1">
      <c r="A31" s="139" t="s">
        <v>40</v>
      </c>
      <c r="B31" s="139"/>
      <c r="C31" s="139"/>
      <c r="D31" s="139"/>
      <c r="E31" s="139"/>
      <c r="F31" s="139"/>
      <c r="G31" s="139"/>
      <c r="H31" s="139"/>
    </row>
    <row r="32" spans="1:8" s="3" customFormat="1" ht="6" customHeight="1">
      <c r="A32" s="5"/>
      <c r="B32" s="5"/>
      <c r="C32" s="5"/>
      <c r="D32" s="5"/>
      <c r="E32" s="5"/>
      <c r="F32" s="5"/>
      <c r="G32" s="5"/>
      <c r="H32" s="5"/>
    </row>
    <row r="33" spans="1:8" s="3" customFormat="1" ht="24.75" customHeight="1">
      <c r="A33" s="139" t="s">
        <v>41</v>
      </c>
      <c r="B33" s="139"/>
      <c r="C33" s="139"/>
      <c r="D33" s="139"/>
      <c r="E33" s="139"/>
      <c r="F33" s="139"/>
      <c r="G33" s="139"/>
      <c r="H33" s="139"/>
    </row>
    <row r="34" spans="1:8" s="3" customFormat="1" ht="5.25" customHeight="1">
      <c r="A34" s="5"/>
      <c r="B34" s="5"/>
      <c r="C34" s="5"/>
      <c r="D34" s="5"/>
      <c r="E34" s="5"/>
      <c r="F34" s="5"/>
      <c r="G34" s="5"/>
      <c r="H34" s="5"/>
    </row>
    <row r="35" spans="1:8" s="3" customFormat="1" ht="26.25" customHeight="1">
      <c r="A35" s="139" t="s">
        <v>35</v>
      </c>
      <c r="B35" s="139"/>
      <c r="C35" s="139"/>
      <c r="D35" s="139"/>
      <c r="E35" s="139"/>
      <c r="F35" s="139"/>
      <c r="G35" s="139"/>
      <c r="H35" s="139"/>
    </row>
    <row r="36" spans="1:8" s="3" customFormat="1" ht="4.5" customHeight="1">
      <c r="A36" s="146" t="s">
        <v>36</v>
      </c>
      <c r="B36" s="147"/>
      <c r="C36" s="147"/>
      <c r="D36" s="147"/>
      <c r="E36" s="147"/>
      <c r="F36" s="147"/>
      <c r="G36" s="147"/>
      <c r="H36" s="147"/>
    </row>
    <row r="37" spans="1:8" s="3" customFormat="1" ht="54.75" customHeight="1">
      <c r="A37" s="145" t="s">
        <v>56</v>
      </c>
      <c r="B37" s="139"/>
      <c r="C37" s="139"/>
      <c r="D37" s="139"/>
      <c r="E37" s="139"/>
      <c r="F37" s="139"/>
      <c r="G37" s="139"/>
      <c r="H37" s="139"/>
    </row>
    <row r="38" spans="1:8" s="3" customFormat="1" ht="3" customHeight="1">
      <c r="A38" s="6"/>
      <c r="B38" s="7"/>
      <c r="C38" s="7"/>
      <c r="D38" s="7"/>
      <c r="E38" s="7"/>
      <c r="F38" s="7"/>
      <c r="G38" s="7"/>
      <c r="H38" s="7"/>
    </row>
    <row r="39" spans="1:8" s="3" customFormat="1" ht="27.75" customHeight="1">
      <c r="A39" s="145" t="s">
        <v>57</v>
      </c>
      <c r="B39" s="145"/>
      <c r="C39" s="145"/>
      <c r="D39" s="145"/>
      <c r="E39" s="145"/>
      <c r="F39" s="145"/>
      <c r="G39" s="145"/>
      <c r="H39" s="145"/>
    </row>
    <row r="40" spans="1:8" s="3" customFormat="1" ht="3.75" customHeight="1">
      <c r="A40" s="152"/>
      <c r="B40" s="152"/>
      <c r="C40" s="152"/>
      <c r="D40" s="152"/>
      <c r="E40" s="152"/>
      <c r="F40" s="152"/>
      <c r="G40" s="152"/>
      <c r="H40" s="152"/>
    </row>
    <row r="41" spans="1:8" s="3" customFormat="1" ht="27" customHeight="1">
      <c r="A41" s="145" t="s">
        <v>58</v>
      </c>
      <c r="B41" s="145"/>
      <c r="C41" s="145"/>
      <c r="D41" s="145"/>
      <c r="E41" s="145"/>
      <c r="F41" s="145"/>
      <c r="G41" s="145"/>
      <c r="H41" s="145"/>
    </row>
    <row r="42" spans="1:8" s="3" customFormat="1" ht="3" customHeight="1">
      <c r="A42" s="8"/>
      <c r="B42" s="8"/>
      <c r="C42" s="8"/>
      <c r="D42" s="8"/>
      <c r="E42" s="8"/>
      <c r="F42" s="8"/>
      <c r="G42" s="8"/>
      <c r="H42" s="8"/>
    </row>
    <row r="43" spans="1:8" s="3" customFormat="1" ht="27.75" customHeight="1">
      <c r="A43" s="145" t="s">
        <v>37</v>
      </c>
      <c r="B43" s="145"/>
      <c r="C43" s="145"/>
      <c r="D43" s="145"/>
      <c r="E43" s="145"/>
      <c r="F43" s="145"/>
      <c r="G43" s="145"/>
      <c r="H43" s="145"/>
    </row>
    <row r="44" spans="1:8" s="3" customFormat="1" ht="4.5" customHeight="1">
      <c r="A44" s="8"/>
      <c r="B44" s="8"/>
      <c r="C44" s="8"/>
      <c r="D44" s="8"/>
      <c r="E44" s="8"/>
      <c r="F44" s="8"/>
      <c r="G44" s="8"/>
      <c r="H44" s="8"/>
    </row>
    <row r="45" spans="1:8" s="3" customFormat="1" ht="25.5" customHeight="1">
      <c r="A45" s="145" t="s">
        <v>42</v>
      </c>
      <c r="B45" s="145"/>
      <c r="C45" s="145"/>
      <c r="D45" s="145"/>
      <c r="E45" s="145"/>
      <c r="F45" s="145"/>
      <c r="G45" s="145"/>
      <c r="H45" s="145"/>
    </row>
    <row r="46" spans="1:8" s="3" customFormat="1" ht="3" customHeight="1">
      <c r="A46" s="8"/>
      <c r="B46" s="8"/>
      <c r="C46" s="8"/>
      <c r="D46" s="8"/>
      <c r="E46" s="8"/>
      <c r="F46" s="8"/>
      <c r="G46" s="8"/>
      <c r="H46" s="8"/>
    </row>
    <row r="47" spans="1:8" s="3" customFormat="1" ht="39.75" customHeight="1">
      <c r="A47" s="145" t="s">
        <v>63</v>
      </c>
      <c r="B47" s="145"/>
      <c r="C47" s="145"/>
      <c r="D47" s="145"/>
      <c r="E47" s="145"/>
      <c r="F47" s="145"/>
      <c r="G47" s="145"/>
      <c r="H47" s="145"/>
    </row>
    <row r="48" spans="1:8" s="3" customFormat="1" ht="25.5" customHeight="1">
      <c r="A48" s="145" t="s">
        <v>43</v>
      </c>
      <c r="B48" s="145"/>
      <c r="C48" s="145"/>
      <c r="D48" s="145"/>
      <c r="E48" s="145"/>
      <c r="F48" s="145"/>
      <c r="G48" s="145"/>
      <c r="H48" s="145"/>
    </row>
    <row r="49" spans="1:8" s="3" customFormat="1" ht="22.5" customHeight="1">
      <c r="A49" s="145" t="s">
        <v>62</v>
      </c>
      <c r="B49" s="145"/>
      <c r="C49" s="145"/>
      <c r="D49" s="145"/>
      <c r="E49" s="145"/>
      <c r="F49" s="145"/>
      <c r="G49" s="145"/>
      <c r="H49" s="145"/>
    </row>
    <row r="50" spans="1:8" s="3" customFormat="1" ht="25.5" customHeight="1">
      <c r="A50" s="145" t="s">
        <v>59</v>
      </c>
      <c r="B50" s="145"/>
      <c r="C50" s="145"/>
      <c r="D50" s="145"/>
      <c r="E50" s="145"/>
      <c r="F50" s="145"/>
      <c r="G50" s="145"/>
      <c r="H50" s="145"/>
    </row>
    <row r="51" spans="1:8" s="3" customFormat="1" ht="12.75">
      <c r="A51" s="9" t="s">
        <v>25</v>
      </c>
      <c r="B51" s="10"/>
      <c r="C51" s="10"/>
      <c r="D51" s="10"/>
      <c r="E51" s="10"/>
      <c r="F51" s="10"/>
      <c r="G51" s="10"/>
      <c r="H51" s="10"/>
    </row>
    <row r="52" spans="1:8" s="3" customFormat="1" ht="12.75">
      <c r="A52" s="150" t="s">
        <v>60</v>
      </c>
      <c r="B52" s="150"/>
      <c r="C52" s="150"/>
      <c r="D52" s="150"/>
      <c r="E52" s="150"/>
      <c r="F52" s="150"/>
      <c r="G52" s="150"/>
      <c r="H52" s="150"/>
    </row>
    <row r="53" spans="1:8" s="3" customFormat="1" ht="12.75">
      <c r="A53" s="151" t="s">
        <v>45</v>
      </c>
      <c r="B53" s="151"/>
      <c r="C53" s="151"/>
      <c r="D53" s="151"/>
      <c r="E53" s="151"/>
      <c r="F53" s="151"/>
      <c r="G53" s="151"/>
      <c r="H53" s="151"/>
    </row>
    <row r="54" spans="1:8" s="3" customFormat="1" ht="39.75" customHeight="1">
      <c r="A54" s="151" t="s">
        <v>61</v>
      </c>
      <c r="B54" s="151"/>
      <c r="C54" s="151"/>
      <c r="D54" s="151"/>
      <c r="E54" s="151"/>
      <c r="F54" s="151"/>
      <c r="G54" s="151"/>
      <c r="H54" s="151"/>
    </row>
    <row r="55" spans="1:8" ht="16.5" customHeight="1">
      <c r="A55" s="149" t="s">
        <v>46</v>
      </c>
      <c r="B55" s="149"/>
      <c r="C55" s="149"/>
      <c r="D55" s="11"/>
      <c r="E55" s="11"/>
      <c r="F55" s="11"/>
      <c r="G55" s="11"/>
      <c r="H55" s="11"/>
    </row>
    <row r="56" spans="1:8" ht="15">
      <c r="A56" s="3"/>
      <c r="B56" s="3"/>
      <c r="C56" s="3"/>
      <c r="D56" s="3"/>
      <c r="E56" s="3"/>
      <c r="F56" s="3"/>
      <c r="G56" s="3"/>
      <c r="H56" s="3"/>
    </row>
    <row r="57" spans="1:8" ht="15">
      <c r="A57" s="3"/>
      <c r="B57" s="3"/>
      <c r="C57" s="3"/>
      <c r="D57" s="3"/>
      <c r="E57" s="3"/>
      <c r="F57" s="3"/>
      <c r="G57" s="3"/>
      <c r="H57" s="3"/>
    </row>
    <row r="58" spans="1:8" ht="15">
      <c r="A58" s="148"/>
      <c r="B58" s="148"/>
      <c r="C58" s="148"/>
      <c r="D58" s="3"/>
      <c r="E58" s="3"/>
      <c r="F58" s="3"/>
      <c r="G58" s="3"/>
      <c r="H58" s="3"/>
    </row>
    <row r="59" spans="1:8" ht="15">
      <c r="A59" s="3"/>
      <c r="B59" s="3"/>
      <c r="C59" s="3"/>
      <c r="D59" s="3"/>
      <c r="E59" s="3"/>
      <c r="F59" s="3"/>
      <c r="G59" s="3"/>
      <c r="H59" s="3"/>
    </row>
    <row r="60" spans="1:8" ht="15">
      <c r="A60" s="3"/>
      <c r="B60" s="3"/>
      <c r="C60" s="3"/>
      <c r="D60" s="3"/>
      <c r="E60" s="3"/>
      <c r="F60" s="3"/>
      <c r="G60" s="3"/>
      <c r="H60" s="3"/>
    </row>
  </sheetData>
  <sheetProtection/>
  <mergeCells count="40">
    <mergeCell ref="A49:H49"/>
    <mergeCell ref="A36:H36"/>
    <mergeCell ref="A37:H37"/>
    <mergeCell ref="A58:C58"/>
    <mergeCell ref="A55:C55"/>
    <mergeCell ref="A52:H52"/>
    <mergeCell ref="A53:H53"/>
    <mergeCell ref="A54:H54"/>
    <mergeCell ref="A39:H39"/>
    <mergeCell ref="A40:H40"/>
    <mergeCell ref="A41:H41"/>
    <mergeCell ref="A43:H43"/>
    <mergeCell ref="A45:H45"/>
    <mergeCell ref="A47:H47"/>
    <mergeCell ref="A48:H48"/>
    <mergeCell ref="A50:H50"/>
    <mergeCell ref="A11:H11"/>
    <mergeCell ref="A13:H13"/>
    <mergeCell ref="A14:H14"/>
    <mergeCell ref="A15:H15"/>
    <mergeCell ref="A16:H16"/>
    <mergeCell ref="A17:H17"/>
    <mergeCell ref="A18:H18"/>
    <mergeCell ref="A19:H19"/>
    <mergeCell ref="A12:H12"/>
    <mergeCell ref="A23:H23"/>
    <mergeCell ref="A20:H20"/>
    <mergeCell ref="A21:H21"/>
    <mergeCell ref="A22:H22"/>
    <mergeCell ref="A29:H29"/>
    <mergeCell ref="A31:H31"/>
    <mergeCell ref="A33:H33"/>
    <mergeCell ref="A35:H35"/>
    <mergeCell ref="A25:H25"/>
    <mergeCell ref="A27:H27"/>
    <mergeCell ref="A2:H2"/>
    <mergeCell ref="A4:H4"/>
    <mergeCell ref="A8:H8"/>
    <mergeCell ref="A10:H10"/>
    <mergeCell ref="A6:H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19"/>
  <sheetViews>
    <sheetView zoomScalePageLayoutView="0" workbookViewId="0" topLeftCell="A1">
      <selection activeCell="AN38" sqref="AN38"/>
    </sheetView>
  </sheetViews>
  <sheetFormatPr defaultColWidth="11.421875" defaultRowHeight="15"/>
  <cols>
    <col min="1" max="1" width="31.7109375" style="56" customWidth="1"/>
    <col min="2" max="3" width="9.7109375" style="51" customWidth="1"/>
    <col min="4" max="4" width="10.00390625" style="51" customWidth="1"/>
    <col min="5" max="5" width="12.00390625" style="51" customWidth="1"/>
    <col min="6" max="6" width="20.7109375" style="51" customWidth="1"/>
    <col min="7" max="7" width="20.00390625" style="51" customWidth="1"/>
    <col min="8" max="8" width="18.8515625" style="51" customWidth="1"/>
    <col min="9" max="9" width="15.57421875" style="51" customWidth="1"/>
    <col min="10" max="10" width="5.7109375" style="51" customWidth="1"/>
    <col min="11" max="11" width="1.8515625" style="51" customWidth="1"/>
    <col min="12" max="12" width="2.57421875" style="51" customWidth="1"/>
    <col min="13" max="13" width="19.28125" style="51" customWidth="1"/>
    <col min="14" max="38" width="0" style="51" hidden="1" customWidth="1"/>
    <col min="39" max="39" width="12.28125" style="51" customWidth="1"/>
    <col min="40" max="16384" width="11.421875" style="51" customWidth="1"/>
  </cols>
  <sheetData>
    <row r="1" spans="1:4" ht="15.75" customHeight="1">
      <c r="A1" s="46" t="s">
        <v>124</v>
      </c>
      <c r="B1" s="46"/>
      <c r="C1" s="46"/>
      <c r="D1" s="61"/>
    </row>
    <row r="2" spans="1:4" ht="15.75" customHeight="1">
      <c r="A2" s="153" t="s">
        <v>118</v>
      </c>
      <c r="B2" s="153"/>
      <c r="C2" s="153"/>
      <c r="D2" s="61"/>
    </row>
    <row r="4" spans="1:5" s="64" customFormat="1" ht="54" customHeight="1">
      <c r="A4" s="63" t="s">
        <v>2</v>
      </c>
      <c r="B4" s="50" t="s">
        <v>122</v>
      </c>
      <c r="C4" s="50" t="s">
        <v>71</v>
      </c>
      <c r="D4" s="50" t="s">
        <v>78</v>
      </c>
      <c r="E4" s="50" t="s">
        <v>77</v>
      </c>
    </row>
    <row r="5" spans="1:5" ht="105.75" customHeight="1">
      <c r="A5" s="53" t="str">
        <f>'[1]ASIST TECNICA-V2'!A13</f>
        <v>Asesoría, orientación y acompañamiento a las autoridades municipales,  acudientes y familias, para la protección de personas en condición de vulnerabilidad</v>
      </c>
      <c r="B5" s="65">
        <v>30</v>
      </c>
      <c r="C5" s="66">
        <v>75</v>
      </c>
      <c r="D5" s="66">
        <v>30</v>
      </c>
      <c r="E5" s="65">
        <v>25</v>
      </c>
    </row>
    <row r="6" spans="1:5" ht="30">
      <c r="A6" s="53" t="str">
        <f>'[1]ASIST TECNICA-V2'!A14</f>
        <v>Sistema de Información y Atención al Ciudadano SIAC</v>
      </c>
      <c r="B6" s="65">
        <v>30</v>
      </c>
      <c r="C6" s="67">
        <v>30</v>
      </c>
      <c r="D6" s="67">
        <v>189</v>
      </c>
      <c r="E6" s="65">
        <v>8</v>
      </c>
    </row>
    <row r="7" spans="1:5" ht="105">
      <c r="A7" s="53" t="str">
        <f>'[1]ASIST TECNICA-V2'!A15</f>
        <v>Asesoría, orientación y acompañamiento a las autoridades municipales, para la suscripción de contratos interadministrativos para la protección de personas en condición de vulnerabilidad</v>
      </c>
      <c r="B7" s="65">
        <v>30</v>
      </c>
      <c r="C7" s="66">
        <v>300</v>
      </c>
      <c r="D7" s="65">
        <v>300</v>
      </c>
      <c r="E7" s="65">
        <v>60</v>
      </c>
    </row>
    <row r="8" spans="1:5" s="55" customFormat="1" ht="23.25" customHeight="1">
      <c r="A8" s="52" t="s">
        <v>119</v>
      </c>
      <c r="B8" s="54">
        <f>SUM(B5:B7)</f>
        <v>90</v>
      </c>
      <c r="C8" s="54">
        <f>SUM(C5:C7)</f>
        <v>405</v>
      </c>
      <c r="D8" s="54">
        <f>SUM(D5:D7)</f>
        <v>519</v>
      </c>
      <c r="E8" s="54">
        <f>SUM(E5:E7)</f>
        <v>93</v>
      </c>
    </row>
    <row r="9" ht="23.25" customHeight="1"/>
    <row r="10" ht="23.25" customHeight="1"/>
    <row r="12" ht="15">
      <c r="A12" s="51"/>
    </row>
    <row r="13" ht="15.75">
      <c r="A13" s="47"/>
    </row>
    <row r="14" ht="15">
      <c r="A14" s="57"/>
    </row>
    <row r="17" ht="15.75">
      <c r="E17" s="58"/>
    </row>
    <row r="18" ht="15">
      <c r="E18" s="48"/>
    </row>
    <row r="19" ht="15">
      <c r="E19" s="49"/>
    </row>
  </sheetData>
  <sheetProtection/>
  <mergeCells count="1">
    <mergeCell ref="A2:C2"/>
  </mergeCells>
  <dataValidations count="1">
    <dataValidation type="list" allowBlank="1" showInputMessage="1" showErrorMessage="1" sqref="A12">
      <formula1>grafico!#REF!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Abel Pedraza Novoa</dc:creator>
  <cp:keywords/>
  <dc:description/>
  <cp:lastModifiedBy>mariaines</cp:lastModifiedBy>
  <cp:lastPrinted>2019-12-13T17:00:01Z</cp:lastPrinted>
  <dcterms:created xsi:type="dcterms:W3CDTF">2016-08-16T15:09:08Z</dcterms:created>
  <dcterms:modified xsi:type="dcterms:W3CDTF">2020-07-08T12:17:54Z</dcterms:modified>
  <cp:category/>
  <cp:version/>
  <cp:contentType/>
  <cp:contentStatus/>
</cp:coreProperties>
</file>